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8130" tabRatio="947" activeTab="0"/>
  </bookViews>
  <sheets>
    <sheet name="программы" sheetId="1" r:id="rId1"/>
  </sheets>
  <definedNames>
    <definedName name="_ftn1_2">#REF!</definedName>
    <definedName name="_ftn2_2">#REF!</definedName>
    <definedName name="_ftn3_2">#REF!</definedName>
    <definedName name="_ftn4_2">#REF!</definedName>
    <definedName name="_ftnref1_2">#REF!</definedName>
    <definedName name="_ftnref4_2">#REF!</definedName>
    <definedName name="Excel_BuiltIn_Print_Area_1">'программы'!$B$1:$M$244</definedName>
    <definedName name="Excel_BuiltIn_Print_Titles_1">'программы'!$8:$8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<sst xmlns="http://schemas.openxmlformats.org/spreadsheetml/2006/main" count="859" uniqueCount="392">
  <si>
    <t>Подпрограмма " Обеспечение реализации муниципальной программы"</t>
  </si>
  <si>
    <t>03 4 0000</t>
  </si>
  <si>
    <t>02 7 8059</t>
  </si>
  <si>
    <t>07 1 8020</t>
  </si>
  <si>
    <t>Выполнение других расходных обязательств в рамках подпрограммы "Обеспечение реализациии муниципальной программы" муниципальной программы "Муниципальное управление Каширского муниципального района"                                                                    (Закупка товаров, работ и услуг для государственных    ( муниципальных ) нужд)</t>
  </si>
  <si>
    <t>700</t>
  </si>
  <si>
    <t>РЗ</t>
  </si>
  <si>
    <t>Муниципальная программа Каширского муниципального района "Развитие образования"</t>
  </si>
  <si>
    <t>Подпрограмма "Развитие культуры"</t>
  </si>
  <si>
    <t>Подпрограмма "Развитие библиотечного обслуживания населения"</t>
  </si>
  <si>
    <t>Подпрограмма "Организация и проведение физкультурных и спортивных мероприятий"</t>
  </si>
  <si>
    <t>Подпрограмма "Обеспечение реализации муниципальной программы"</t>
  </si>
  <si>
    <t>Муниципальная программа"Содействие развитию муниципальных образований и местного самоуправления Каширского муниципального района"</t>
  </si>
  <si>
    <t>08 0 0000</t>
  </si>
  <si>
    <t>Подпрограмма "Деятельность административной комиссии"</t>
  </si>
  <si>
    <t>08 1 0000</t>
  </si>
  <si>
    <t>Подпрограмма"Обеспечение реализации муниципальной программы"</t>
  </si>
  <si>
    <t>Наименование</t>
  </si>
  <si>
    <t>ПР</t>
  </si>
  <si>
    <t>ЦСР</t>
  </si>
  <si>
    <t>ВР</t>
  </si>
  <si>
    <t>2009 год</t>
  </si>
  <si>
    <t>2010 год</t>
  </si>
  <si>
    <t>изменения</t>
  </si>
  <si>
    <t>с учетом изменений</t>
  </si>
  <si>
    <t>3</t>
  </si>
  <si>
    <t>4</t>
  </si>
  <si>
    <t>5</t>
  </si>
  <si>
    <t>6</t>
  </si>
  <si>
    <t>7</t>
  </si>
  <si>
    <t>8</t>
  </si>
  <si>
    <t>ВСЕГО</t>
  </si>
  <si>
    <t>01</t>
  </si>
  <si>
    <t>03</t>
  </si>
  <si>
    <t>Председатель представительного органа муниципального образования</t>
  </si>
  <si>
    <t>002 11 00</t>
  </si>
  <si>
    <t>000</t>
  </si>
  <si>
    <t>Выполнение функций органами местного самоуправления</t>
  </si>
  <si>
    <t>10</t>
  </si>
  <si>
    <t>Другие вопросы в области социальной политики</t>
  </si>
  <si>
    <t>06</t>
  </si>
  <si>
    <t>Реализация государственных органов и органов местного самоуправления функций в области социальной политики</t>
  </si>
  <si>
    <t>514 00 00</t>
  </si>
  <si>
    <t>Субсидии отдельным общественным организациям и иным некоммерческим объединениям</t>
  </si>
  <si>
    <t>514 05 00</t>
  </si>
  <si>
    <t>Субсидии некоммерческим организациям</t>
  </si>
  <si>
    <t>019</t>
  </si>
  <si>
    <t>04</t>
  </si>
  <si>
    <t>11</t>
  </si>
  <si>
    <t>13</t>
  </si>
  <si>
    <t>02</t>
  </si>
  <si>
    <t>09</t>
  </si>
  <si>
    <t>05</t>
  </si>
  <si>
    <t>300</t>
  </si>
  <si>
    <t>200</t>
  </si>
  <si>
    <t>500</t>
  </si>
  <si>
    <t>Субсидии бюджетным учреждениям</t>
  </si>
  <si>
    <t>07</t>
  </si>
  <si>
    <t>08</t>
  </si>
  <si>
    <t>100</t>
  </si>
  <si>
    <t>800</t>
  </si>
  <si>
    <t>14</t>
  </si>
  <si>
    <t>РАЙОННЫЙ СОВЕТ ВЕТЕРАНОВ</t>
  </si>
  <si>
    <t>Представление субсидий бюджетным,автономным учреждениям и иным некоммерческим организациям</t>
  </si>
  <si>
    <t>600</t>
  </si>
  <si>
    <t>630</t>
  </si>
  <si>
    <t>ОБЩЕСТВО  ИНВАЛИДОВ</t>
  </si>
  <si>
    <t>Функционирование законодательных(представительных)органов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</si>
  <si>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</si>
  <si>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"Социализация детей-сирот и детей, нуждающихся в особой защите государства"</t>
  </si>
  <si>
    <t>Выплаты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общеобразовательную программу дошкольного образования в рамках подпрограммы"Развитие дошкольного и общего образования" муниципальной программы "Развитие образования" (Социальное обеспечение и иные выплаты)</t>
  </si>
  <si>
    <t>Выплаты единовременного пособия при всех формах устройств детей, лишенных родительского попечения, в семью в рамках подпрограммы "Социализация детей-сирот и детей, нуждающих в особой защите государства" муниципальной программы "Развитие образования"  (Социальное обеспечение и иные выплаты населению)</t>
  </si>
  <si>
    <t>Муниципальная программа " Муниципальное управление Каширского муниципального района"</t>
  </si>
  <si>
    <t>Подпрограмма"Управление муниципальными финансами "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</si>
  <si>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"Обеспечение реализации муниципальной программы" муниципальной программы "Развитие культуры, физической культуры и спорта"  (Капитальные вложения в объекты недвижимого имущества муниципальной собственности)</t>
  </si>
  <si>
    <t>04 1 8009</t>
  </si>
  <si>
    <t>400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</si>
  <si>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"Создание условий для обеспечения доступным и комфортным жильем и коммунальными услугами населения Каширского муниципального района" муниципальной программы "Обеспечение доступным и комфортным жильем и коммунальными услугами "                                                                    (Капитальные вложения в объекты недвижимого имущества)</t>
  </si>
  <si>
    <t>Подпрограмма "Развитие дошкольного и общего образования"</t>
  </si>
  <si>
    <t>Подпрограмма "Образования"</t>
  </si>
  <si>
    <t>Подпрограмма "Создание условий для организации отдыха  и оздоровление детей и молодежи Каширского муниципального района "</t>
  </si>
  <si>
    <t>01 0 00 00000</t>
  </si>
  <si>
    <t>01 1 00 00000</t>
  </si>
  <si>
    <t>01 1 01 80590</t>
  </si>
  <si>
    <t>01 1 01 78290</t>
  </si>
  <si>
    <t>01 1 02 78120</t>
  </si>
  <si>
    <t>01 1 02 80590</t>
  </si>
  <si>
    <t>01 3 00 00000</t>
  </si>
  <si>
    <t>01 3 01 80590</t>
  </si>
  <si>
    <t>01 4 00 00000</t>
  </si>
  <si>
    <t>01 4 02 80280</t>
  </si>
  <si>
    <t>01 2 00 00000</t>
  </si>
  <si>
    <t>01 2 05 52600</t>
  </si>
  <si>
    <t>01 5 00 00000</t>
  </si>
  <si>
    <t>01 5 01 82010</t>
  </si>
  <si>
    <t>01 5 02 80590</t>
  </si>
  <si>
    <t>02 0 00 00000</t>
  </si>
  <si>
    <t>02 1 00 00000</t>
  </si>
  <si>
    <t>02 1 01 80590</t>
  </si>
  <si>
    <t>02 3 00 00000</t>
  </si>
  <si>
    <t>02 3 01 80590</t>
  </si>
  <si>
    <t>02 4 00 00000</t>
  </si>
  <si>
    <t>02 4 01 80590</t>
  </si>
  <si>
    <t>02 5 00 00000</t>
  </si>
  <si>
    <t>02 5 01 80410</t>
  </si>
  <si>
    <t>03 0 00 00000</t>
  </si>
  <si>
    <t>03 2 00 00000</t>
  </si>
  <si>
    <t>04 0 00 00000</t>
  </si>
  <si>
    <t>04 1 02 00000</t>
  </si>
  <si>
    <t>07 0 00 00000</t>
  </si>
  <si>
    <t xml:space="preserve"> 07 1 00 00000</t>
  </si>
  <si>
    <t>07 1 01 82020</t>
  </si>
  <si>
    <t>07 1 01 82010</t>
  </si>
  <si>
    <t>07 1 01 80200</t>
  </si>
  <si>
    <t>10 0 00 00000</t>
  </si>
  <si>
    <t>10 1 00 00000</t>
  </si>
  <si>
    <t>10 1 05 87880</t>
  </si>
  <si>
    <t>10 2 00 00000</t>
  </si>
  <si>
    <t>10 3 00 00000</t>
  </si>
  <si>
    <t>10 3 01 82010</t>
  </si>
  <si>
    <t>10 3 02 78090</t>
  </si>
  <si>
    <t>Основное мероприятие "Развитие дошкольного образования"</t>
  </si>
  <si>
    <t>01 1 01 00000</t>
  </si>
  <si>
    <t>01 1 02 00000</t>
  </si>
  <si>
    <t>Основное мероприятие "Субвенции бюджетам муниципальных районов на обеспечение выплат единовременного пособия при всех формах устройства детей, лишенных родительского попечения в семью"</t>
  </si>
  <si>
    <t>01 2 05 00000</t>
  </si>
  <si>
    <t>01 3 01 00000</t>
  </si>
  <si>
    <t>Основное мероприятие "Совершенствование кадрового и информационно-методического обеспечения организации и проведение детской оздоровительной компании"</t>
  </si>
  <si>
    <t>01 4 02 00000</t>
  </si>
  <si>
    <t>Основное мероприятие "Финансовое обеспечение деятельности органов муниципальной власти"</t>
  </si>
  <si>
    <t>01 5 01 00000</t>
  </si>
  <si>
    <t>01 5 02 00000</t>
  </si>
  <si>
    <t>Основное мероприятие "Развитие образования в сфере культуры"</t>
  </si>
  <si>
    <t>02 1 01 00000</t>
  </si>
  <si>
    <t>02 3 01 00000</t>
  </si>
  <si>
    <t>02 4 01 00000</t>
  </si>
  <si>
    <t>Основное мероприятие "Финансовое обеспечение физкультурных и спортивных мероприятий"</t>
  </si>
  <si>
    <t>02 5 01 00000</t>
  </si>
  <si>
    <t>Основное мероприятие "Финансовое обеспечение выполнения других расходных обязательств"</t>
  </si>
  <si>
    <t>Основное мероприятие "Финансирование муниципальных пенсий"</t>
  </si>
  <si>
    <t>Основное мероприятие "Финансирование расходов на выплату ежемесячной денежной выплаты почетным жителям"</t>
  </si>
  <si>
    <t>Основное мероприятие "Экономические мероприятия"</t>
  </si>
  <si>
    <t>Основное мероприятие "Финансовое обеспечение деятельности административной комиссии"</t>
  </si>
  <si>
    <t>07 1 04 00000</t>
  </si>
  <si>
    <t>07 1 03 00000</t>
  </si>
  <si>
    <t>Основное мероприятие "Финансовое обеспечение деятельности администрации"</t>
  </si>
  <si>
    <t>07 1 01 00000</t>
  </si>
  <si>
    <t>Основное мероприятие "Финансовое обеспечение деятельности муниципального казенного учреждения "Информационно-консультационный центр"</t>
  </si>
  <si>
    <t>Основное мероприятие "Управление муниципальным долгом"</t>
  </si>
  <si>
    <t>10 1 05 00000</t>
  </si>
  <si>
    <t>10 3 01 00000</t>
  </si>
  <si>
    <t>Основное мероприятие "Финансовое обеспечение деятельности подведомственных учреждений"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</si>
  <si>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</si>
  <si>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муниципальных учреждений (Закупка товаров, работ и услуг для государственных(муниципальных)нужд)</t>
  </si>
  <si>
    <t>Расходы на обеспечение деятельности (оказания услуг)муниципальных учреждений (Иные бюджетные ассигнования)</t>
  </si>
  <si>
    <t>Выплаты  на обеспечение государственных гарантий реализации прав на получение общедоступного дошкольного образования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</si>
  <si>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Выплаты на обеспечение государственных гарантий  реализации прав на получение общедоступного дошкольного образования  (Закупка товаров, работ и услуг для государственных (муниципальных)нужд)</t>
  </si>
  <si>
    <t>Выплаты на обеспечение государственных гарантий реализации прав на получение общедоступного и бесплатного общего образования , а также дополнительного образования детей в общеобразовательных учреждениях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</si>
  <si>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Выплаты на обеспечение государственных гарантий реализации прав на получение общедоступного и бесплатного  общего образования, а также дополнительного образования детей в общеобразовательных учреждений (Закупка товаров,работ и услуг для государственных (муниципальных)нужд)</t>
  </si>
  <si>
    <t>Расходы на обеспечение деятельности (оказания услуг) муниципальных  учреждений  (Закупка товаров, работ и услуг для государственных (муниципальных)нужд)</t>
  </si>
  <si>
    <t>Расходы на обеспечение деятельности (оказания услуг) муниципальных  учреждений  (Иные бюджетные ассигнования)</t>
  </si>
  <si>
    <t>Расходы на обеспечение функций муниципальных органов по осуществлению деятельности по опеке и попечительству  (Расходы на выплату персоналу в целях обеспечения выполнения функций государственными(муниципальными)органами, казенными учреждениями, органами управления муниципальными внебюджетными фондами)</t>
  </si>
  <si>
    <t>Расходы на обеспечение функций муниципальных органов по осуществлению деятельности по опеке и попечительству  (Закупка товаров, работ и услуг для государственных (муниципальных)нужд)</t>
  </si>
  <si>
    <t>Расходы на обеспечение деятельности (оказание услуг)  муниципальных учреждений (Закупка товаров, работ и услуг для государственных(муниципальных)нужд)</t>
  </si>
  <si>
    <t>Расходы на обеспечение деятельности (оказание услуг)  муниципальных (Иные бюджетные ассигнования)</t>
  </si>
  <si>
    <t>Мероприятия в области дополнительного образования и воспитания детей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</si>
  <si>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  (Расходы на выплату персоналу в целях обеспечения выполнения функций государственными(муниципальными)органами, казенными учреждениями, органами управления муниципальными внебюджетными фондами)</t>
  </si>
  <si>
    <t>Расходы на обеспечение функций муниципальных органов (Закупка товаров, работ и услуг для государственных(муниципальных)нужд)</t>
  </si>
  <si>
    <t>Расходы на обеспечение деятельности (оказание услуг) муниципальных учреждений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</si>
  <si>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 (Закупка товаров, работ и услуг для государственных(муниципальных)нужд)</t>
  </si>
  <si>
    <t>Расходы на обеспечение деятельности (оказание услуг) муниципальных учреждений   (Иные бюджетные ассигнования)</t>
  </si>
  <si>
    <t>Расходы на обеспечение деятельности (оказание услуг) муниципальных учреждений                                                                                                                                                                     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</si>
  <si>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 (Иные бюджетные ассигнования)</t>
  </si>
  <si>
    <t>Расходы на обеспечение деятельности (оказание услуг) муниципальных учреждений 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</si>
  <si>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  ( Закупка товаров, работ и услуг для государственных (муниципальных) нужд)</t>
  </si>
  <si>
    <t>Мероприятия в области физической культуры и спорта (Закупка товаров, работ и услуг для государственных(муниципальных)нужд)</t>
  </si>
  <si>
    <t>Расходы на обеспечение функций муниципальных органов 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муниципальными внебюджетными фондами)</t>
  </si>
  <si>
    <t>Расходы на обеспечение функций муниципальных органов  (Закупка товаров, работ и услуг для государственных (муниципальных)нужд)</t>
  </si>
  <si>
    <t>Расходы на обеспечение деятельности (оказание услуг)  органов местного самоуправления ( административных комиссий)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</si>
  <si>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 органов местного самоуправления  (Закупка товаров,работ и услуг для государственных(муниципальных)нужд)</t>
  </si>
  <si>
    <t>Расходы на обеспечение деятельности главы местной администрации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</si>
  <si>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функций государственных органов и органов местного самоуправления Каширского муниципального района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</si>
  <si>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функций государственных органов и органов местного самоуправления Каширского муниципального района    (Закупка товаров, работ и услуг для государственных (муниципальных) нужд)</t>
  </si>
  <si>
    <t>Расходы на обеспечение функций государственных органов и органов местного самоуправления Каширского муниципального района   (Иные бюджетные ассигнования)</t>
  </si>
  <si>
    <t>Выполнение других расходных обязательств  (Закупка товаров , работ и услуг для государственных (муниципальных) нужд)</t>
  </si>
  <si>
    <t>Расходы  на обеспечение деятельности муниципальных учреждений   (Расходы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фондами)</t>
  </si>
  <si>
    <t>Расходы на обеспечение деятельности муниципальных учреждений (Закупка товаров,работ и услуг для государственных(муниципальных)нужд)</t>
  </si>
  <si>
    <t>Выравнивание бюджетной обеспеченности поселений  (Межбюджетные трансферты)</t>
  </si>
  <si>
    <t>Расходы на обеспечение функций органов местного самоуправления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</si>
  <si>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  органов местного самоуправления ( ведения регистра муниципальных нормативных правовых актов)  (Закупка товаров, работ и услуг для государственных (муниципальных) нужд)</t>
  </si>
  <si>
    <t>Расходы на обеспечение деятельности(оказание услуг) муниципальных учреждений  (Расходы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фондами)</t>
  </si>
  <si>
    <t>Расходы на обеспечение деятельности(оказание услуг) муниципальных учреждений (Закупка товаров,работ и услуг для государственных(муниципальных)нужд)</t>
  </si>
  <si>
    <t>Мероприятия в области социальной политики  (Социальное обеспечение и иные выплаты)</t>
  </si>
  <si>
    <t>01 2 15 00000</t>
  </si>
  <si>
    <t>Основное мероприятие "Развитие  дополнительного образования детей"</t>
  </si>
  <si>
    <t>03 1 02 00000</t>
  </si>
  <si>
    <t>Основное мероприятие "Финансирование прочих мероприятий "</t>
  </si>
  <si>
    <t>Основное мероприятие "Выравнивание бюджетной обеспеченности сельских поселений"</t>
  </si>
  <si>
    <t>10 2 02 00000</t>
  </si>
  <si>
    <t>10 2 01 00000</t>
  </si>
  <si>
    <t>Основное мероприятие "Финансовое обеспечение деятельности финансового отдела администрации Каширского муниципального района"</t>
  </si>
  <si>
    <t>10 3 02 00000</t>
  </si>
  <si>
    <t>МП "Развитие сельского хозяйства,производства пищевых продуктов и инфраструктуры агропродовольственного рынка"</t>
  </si>
  <si>
    <t>01 1 01 78150</t>
  </si>
  <si>
    <t>Подпрограмма "Развитие дополнительного образования и воспитания детей"</t>
  </si>
  <si>
    <t>03 1 00 00000</t>
  </si>
  <si>
    <t>Мероприятия в области социальной политики   (Социальное обеспечение и иные выплаты населению)</t>
  </si>
  <si>
    <t>Доплаты к пенсиям муниципальных служащих Каширского муниципального района                                                                                                                                           (Социальное обеспечение и иные выплаты населению)</t>
  </si>
  <si>
    <t>07 1 02 00000</t>
  </si>
  <si>
    <t>Основное мероприятие " Развитие общего образования"</t>
  </si>
  <si>
    <t>Основное мероприятие "Финансовое обеспечение деятельности муниципального казенного учреждения культуры "Каширская районная межпоселенческая центральная библиотека"</t>
  </si>
  <si>
    <t>Расходы на обеспечение деятельности (оказания услуг) муниципальных  учреждений                       (Социальное обеспечение и иные выплаты населению)</t>
  </si>
  <si>
    <t>Расходы на обеспечение деятельности (оказание услуг)  органов местного самоуправления (ведения регистра муниципальных нормативных правовых актов )(Расходы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</si>
  <si>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(казенных учреждений) (Расходы на выплаты персоналу в целях обеспечения выполнения функций государственными органами и органами местного самоуправления,казенными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</si>
  <si>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(казенных учреждений)                                                     (Закупка товаров,работ и услуг для государственных муниципальных)нужд)</t>
  </si>
  <si>
    <t>Муниципальная программа "Социальная поддержка граждан Каширского  района  "</t>
  </si>
  <si>
    <t>Подпрограмма " Развитие мер социальной поддержки отдельных категорий граждан "</t>
  </si>
  <si>
    <t>12</t>
  </si>
  <si>
    <t>Подпрограмма "Развитие и поддержка малого и среднего предпринимательства"</t>
  </si>
  <si>
    <t>Основное мероприятие "Финансовая поддержка субъектов малого и среднего предпринимательства"</t>
  </si>
  <si>
    <t>Подпрограмма "Развитие музейного дела"</t>
  </si>
  <si>
    <t>Основное мероприятие " Развитие музейного дела. Финансовое обеспечение деятельности  районного историко-краеведческого музея"</t>
  </si>
  <si>
    <t>Расходы на обеспечение деятельности (оказание услуг) муниципальных учреждений (Закупка товаров, работ и услуг для государственных(муниципальных)нужд)</t>
  </si>
  <si>
    <t>02 2 00 00000</t>
  </si>
  <si>
    <t>02 2 01 00000</t>
  </si>
  <si>
    <t>02 2 01 80590</t>
  </si>
  <si>
    <t>Финансовая поддержка поселениям, в части выравнивание бюджетной обеспеченности поселений (Межбюджетные трансферты)</t>
  </si>
  <si>
    <t>10 2 02 S8042</t>
  </si>
  <si>
    <t>01 2 16 00000</t>
  </si>
  <si>
    <t>01 2 16 78540</t>
  </si>
  <si>
    <t>Основное мероприятие "Единая субвенция  бюджетам муниципальных районов для осуществления отдельных государственных полномочий по оказанию мер социальной поддержки семьям, взявшим на воспитание детей- сирот, оставшихся без попечения родителей"</t>
  </si>
  <si>
    <t>Выплаты  по социальной поддержки семьям, взявшим на воспитание детей-сирот, оставшихся без попечения родителей"  (Социальное обеспечение и иные выплаты населению)</t>
  </si>
  <si>
    <t>Основное мероприятие "Единая субвенция бюджетам муниципальных районов по созданию и организации деятельности  комиссий по делам несовершеннолетних и защите их прав, организации и осуществлению деятельности по опеке и попечительству"</t>
  </si>
  <si>
    <t>Муниципальная программа "Развитие культуры,физической культуры и спорта"</t>
  </si>
  <si>
    <t>04 1 02 L4970</t>
  </si>
  <si>
    <t>Мероприятия в области социальной политики (Социальное обеспечение и иные выплаты)</t>
  </si>
  <si>
    <t>10 2 01 88060</t>
  </si>
  <si>
    <t>Иные межбюджетные трансферты на обеспечение сбалансированости бюджетов сельских поселений (Межбюджетные трансферты)</t>
  </si>
  <si>
    <t>Расходы на обеспечение деятельности (оказание услуг)  органов местного самоуправления                      ( комисии по делам несовершеннолетних детей )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</si>
  <si>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"Обеспечение комфортным и доступным жильем , коммунальными услугами и инфраструктурой жителей Каширского муниципального района Воронежской области"</t>
  </si>
  <si>
    <t>01 2 15 78392</t>
  </si>
  <si>
    <t>01 2 15 78391</t>
  </si>
  <si>
    <t>Выплаты приемной семье на содержание подопечных детей (Социальное обеспечение и иные выплаты населению)</t>
  </si>
  <si>
    <t>01 2 16 78541</t>
  </si>
  <si>
    <t>Выплаты на обеспечение вознаграждения, причитиающегося приемному родителю (Социальное обеспечение и иные выплаты населению)</t>
  </si>
  <si>
    <t>01 2 16 78542</t>
  </si>
  <si>
    <t>Выплаты семьям опекунов на содержание подопечных детей (Социальное обеспечение и иные выплаты населению)</t>
  </si>
  <si>
    <t>01 2 16 78543</t>
  </si>
  <si>
    <t>Расходы на обеспечение деятельности (оказание услуг) муниципальных учреждений  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муниципальными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</si>
  <si>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государственных (муниципальных)нужд)</t>
  </si>
  <si>
    <t>Основное мероприятие " Сохранение и развитие культуры. Финансовое обеспечение деятельности подведомственных районных учреждений культуры"</t>
  </si>
  <si>
    <t>02 4 01 L5190</t>
  </si>
  <si>
    <t xml:space="preserve"> 02 6 00 00000</t>
  </si>
  <si>
    <t>02 6 01 000000</t>
  </si>
  <si>
    <t>02 6 01 82010</t>
  </si>
  <si>
    <t>02 6  01 82010</t>
  </si>
  <si>
    <t>Подпрограмма "Обеспечение реализации муниципальной программы в области культуры "</t>
  </si>
  <si>
    <t>02 6 02 00000</t>
  </si>
  <si>
    <t>02 6 02 80590</t>
  </si>
  <si>
    <t>03 1 02 80470</t>
  </si>
  <si>
    <t>03 2 04 00000</t>
  </si>
  <si>
    <t xml:space="preserve">Подпрограмма "Поддержка  социально  ориентированных  некоммерческих организаций"                        </t>
  </si>
  <si>
    <t>Основное меропритие " Финансовая поддержка  социально ориентированных некоммерческих организаций"</t>
  </si>
  <si>
    <t>Поддержка социально ориентированных некоммерческих организаций   (Предоставление субсидий бюджетным, автономным учреждениям и иным некоммерческим организациям)</t>
  </si>
  <si>
    <t>Подпрограмма"Обеспечение жильем молодых семей"</t>
  </si>
  <si>
    <t>06 0 00 00000</t>
  </si>
  <si>
    <t>05 0 00 00000</t>
  </si>
  <si>
    <t>05 2 00 00000</t>
  </si>
  <si>
    <t>05 2 01 00000</t>
  </si>
  <si>
    <t>06 2 00 00000</t>
  </si>
  <si>
    <t>Муниципальная программа "Развитие предпринимательства"</t>
  </si>
  <si>
    <t>06 2 01 00000</t>
  </si>
  <si>
    <t>06 2 01 80590</t>
  </si>
  <si>
    <t>06 1 00 00000</t>
  </si>
  <si>
    <t>06 1 02 00000</t>
  </si>
  <si>
    <t>06 1 02 80380</t>
  </si>
  <si>
    <t>07 1 03 78470</t>
  </si>
  <si>
    <t>07 1 02 80590</t>
  </si>
  <si>
    <t>Муниципальная программа "Управление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образований"</t>
  </si>
  <si>
    <t>Процентные платежи по муниципальному долгу  муниципального района   (Обслуживание государственного(муниципального)долга)</t>
  </si>
  <si>
    <t>Подпрограмма"Cоздание условий для эффективного и ответственного управления муниципальными финансами, повышение устойчивости бюджетов муниципальных образований Каширского муниципального района"</t>
  </si>
  <si>
    <t>Основное мероприятие "Совершенствование системы распределения межбюджетных трансфертов"</t>
  </si>
  <si>
    <t>03 1 01 00000</t>
  </si>
  <si>
    <t>03 1 01 80520</t>
  </si>
  <si>
    <t>Подпрограмма "Комплексное развитие  сельских территорий Каширского муниципального района Воронежской области"</t>
  </si>
  <si>
    <t>Основное мероприятие " Создание условий  для обеспечения доступным и комфортным жильем сельского населения"</t>
  </si>
  <si>
    <t xml:space="preserve">01 1 E4 52100 </t>
  </si>
  <si>
    <t xml:space="preserve">01 1 E1 51690 </t>
  </si>
  <si>
    <t>Региональный проект " Современная школа"</t>
  </si>
  <si>
    <t xml:space="preserve">01 1 E1 00000 </t>
  </si>
  <si>
    <t>Региональный проект " Цифровая образовательная среда"</t>
  </si>
  <si>
    <t xml:space="preserve">01 1 E4 00000 </t>
  </si>
  <si>
    <t>Создание объектов социального  и производственного комплексов, в том числе объектов общегражданского назначения,  жилья, инфраструктуры  (капитальные вложения в объекты государственной (муниципальной) собственности)</t>
  </si>
  <si>
    <t>02 3 A1 55190</t>
  </si>
  <si>
    <t>Региональный проект "Культурная среда"</t>
  </si>
  <si>
    <t>02 3 A1 00000</t>
  </si>
  <si>
    <t>Поддержка  отрасли культуры (мероприятие "Подключение муниципальных общедоступных библиотек и государственных центральных библиотек к  информационно-телекоммуникационной сети "Интернет" и развитие библиотечного дела")</t>
  </si>
  <si>
    <t>Мероприятия в области социальной политики                                                                           (Закупка товаров, работ и услуг для государственных (муниципальных) нужд)</t>
  </si>
  <si>
    <t>Доплаты к пенсиям муниципальных служащих                                                                                                                                                       (Закупка товаров, работ и услуг  для государственных (муниципальных) услуг</t>
  </si>
  <si>
    <t>Расходы на проведение выборов (Иные бюджетные ассигнования)</t>
  </si>
  <si>
    <t>07 1 04 80010</t>
  </si>
  <si>
    <t>10 2 02 78050</t>
  </si>
  <si>
    <t>10 2 01 78040</t>
  </si>
  <si>
    <t>Иные межбюджетные трансферты на софинансирование финансовой помощи поселениям (Межбюджетные трансферты)</t>
  </si>
  <si>
    <t>Мероприятия  по развитию сети автомобильных дорог общего пользования (Межбюджетные трансферты)</t>
  </si>
  <si>
    <t>Иные межбюджетные трансферты бюджетам  муниципальных образований на организацию проведения оплачиваемых общественных работ (Межбюджетные трансферты)</t>
  </si>
  <si>
    <t>Иные межбюджетные трансферты бюджетам  муниципальных образований на модерназацию уличного освещения (Межбюджетные трансферты)</t>
  </si>
  <si>
    <t>Иные межбюджетные трансферты бюджетам  муниципальных образований на обеспечение уличного освещения (Межбюджетные трансферты)</t>
  </si>
  <si>
    <t>10 2 01 S8850</t>
  </si>
  <si>
    <t>10 2 01 81290</t>
  </si>
  <si>
    <t>10 2 01 S8140</t>
  </si>
  <si>
    <t>10 2 01 78430</t>
  </si>
  <si>
    <t>Непрограммные расходы</t>
  </si>
  <si>
    <t>Обеспечение деятельности Контрольно-счетной комиссии</t>
  </si>
  <si>
    <t>Контрольно-счетная комиссия</t>
  </si>
  <si>
    <t>Расходы на обеспечение функций  органов местного самоуправления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</si>
  <si>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Расходы на обеспечение функций  органов местного самоуправления (Закупка товаров,работ и услуг для государственных(муниципальных)нужд)</t>
  </si>
  <si>
    <t>Обеспечение деятельности Совета народных депутатов</t>
  </si>
  <si>
    <t xml:space="preserve"> Совет народных депутатов</t>
  </si>
  <si>
    <t>Расходы на обеспечение функций  органов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</si>
  <si>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 органов местного самоуправления                                                                       (Закупка товаров, работ и услуг для государственных и муниципальных) нужд)</t>
  </si>
  <si>
    <t>96 0 00 00000</t>
  </si>
  <si>
    <t>93 0 00 00000</t>
  </si>
  <si>
    <t>93 9 00 00000</t>
  </si>
  <si>
    <t>93 9 00 82010</t>
  </si>
  <si>
    <t>96 9 00 00000</t>
  </si>
  <si>
    <t>96 9 00 82010</t>
  </si>
  <si>
    <t>Создание на (обновление)  материально-технической базы для формирования у обучающихся современных технологических и гуманитарных навыков (Закупка товаров, работ и услуг для государственных (муниципальных) нужд)</t>
  </si>
  <si>
    <t>Внедрение целевой модели цифровой образовательной среды в образовательных организациях (Закупка товаров, работ и услуг для государственных (муниципальных) нужд)</t>
  </si>
  <si>
    <t>Расходы на обеспечение деятельности (оказание услуг)  органов местного самоуправления      (комиссий по делам несовершеннолетних  и защите их прав)  (Закупка товаров, работ и услуг для государственных (муниципальных) нужд)</t>
  </si>
  <si>
    <t>Расходы на обеспечение деятельности (оказание услуг)  органов местного самоуправления      (административных  комиссий)  (Закупка товаров, работ и услуг для государственных (муниципальных) нужд)</t>
  </si>
  <si>
    <t>05 2 01 L5760</t>
  </si>
  <si>
    <t>10 2 01 S8670</t>
  </si>
  <si>
    <t>01 1 02 S8130</t>
  </si>
  <si>
    <t>01 1 02 S8940</t>
  </si>
  <si>
    <t>01 4 02 S8320</t>
  </si>
  <si>
    <t>Расходы на материально-техническое оснащение  муниципальных общеобразовательных организаций (Закупка товаров, работ и услуг для государственных (муниципальных) нужд)</t>
  </si>
  <si>
    <t>Расходы на обеспечение учащихся общеобразовательных учреждений молочной продукцией (Закупка товаров, работ и услуг для государственных (муниципальных) нужд)</t>
  </si>
  <si>
    <t>03 1 03 00000</t>
  </si>
  <si>
    <t>Мероприятия по развитию и поддержке малого и среднего предпринимательства (Иные бюджетные ассигнования)</t>
  </si>
  <si>
    <t>Основное мероприятие "Организация обеспечения социальных выплат отдельным категориям граждан"</t>
  </si>
  <si>
    <t>03 2 04 80780</t>
  </si>
  <si>
    <t>Расходы на реализацию мероприятий областной адресной программы капитального ремонта (Закупка товаров, работ и услуг для государственных (муниципальных) нужд)</t>
  </si>
  <si>
    <t>01 1 02 S8750</t>
  </si>
  <si>
    <t>Иные межбюджетные трансферты бюджетам  муниципальных образований на реализацию мероприятий областной адресной программы капитального ремонта (Межбюджетные трансферты)</t>
  </si>
  <si>
    <t>10 2 01 S8750</t>
  </si>
  <si>
    <t>02 3 A1 Д5190</t>
  </si>
  <si>
    <t>Расходы на обеспечение деятельности (оказание услуг) муниципальных  учреждений  (Иные бюджетные ассигнования)</t>
  </si>
  <si>
    <t>Расходы на обеспечение функций  органов местного самоуправления                                                                                                                                                                     (Иные бюджетные ассигнования)</t>
  </si>
  <si>
    <t>03 1 03 80620</t>
  </si>
  <si>
    <t>Расходы на обеспечение деятельности (оказания услуг) муниципальных  учреждений(казенных учреждений)  (Закупка товаров, работ и услуг для государственных (муниципальных)нужд)</t>
  </si>
  <si>
    <t>01 1 02 70810</t>
  </si>
  <si>
    <t>07 1 01 70100</t>
  </si>
  <si>
    <t>10 2 01 L5760</t>
  </si>
  <si>
    <t>Мероприятия  по благоустройству сельских территорий (Межбюджетные трансферты)</t>
  </si>
  <si>
    <t>Иные межбюджетные трансферты  (Межбюджетные трансферты)</t>
  </si>
  <si>
    <t>Иные межбюджетные трансферты (Межбюджетные трансферты)</t>
  </si>
  <si>
    <t>01 1 01 20540</t>
  </si>
  <si>
    <t>Выплаты на ежемесячное денежное вознаграждение за классное руководство педагогическим работникам(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</si>
  <si>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01 1 02 53030</t>
  </si>
  <si>
    <t>01 3 01 20540</t>
  </si>
  <si>
    <t>190,3</t>
  </si>
  <si>
    <t>10 2 01 20570</t>
  </si>
  <si>
    <t>Мероприятия в сфере защиты населения от чрезвычайных ситуаций и пожаров       (Межбюджетные трансферты)</t>
  </si>
  <si>
    <t>10 2 01 S8840</t>
  </si>
  <si>
    <t>10 2 01 S8100</t>
  </si>
  <si>
    <t>10 2 01 20540</t>
  </si>
  <si>
    <t>Иные межбюджетные трансферты бюджетам муниципальных образований на софинансирование капитальных вложений в объекты муниципальной собственности (Межбюджетные трансферты)</t>
  </si>
  <si>
    <t>01 1 02 890590</t>
  </si>
  <si>
    <t>Расходы на мероприятия по развитию сети общеобразовательных организаций (Закупка товаров, работ и услуг для государственных (муниципальных) нужд)</t>
  </si>
  <si>
    <t>01 1 02 20540</t>
  </si>
  <si>
    <t>Расходы на оказания содействия в подготовке и проведении общероссийского голосования по вопросу одобрения изменений в Конституцию РФ (Закупка товаров, работ и услуг для государственных (муниципальных) нужд)</t>
  </si>
  <si>
    <t>07 1 W080200</t>
  </si>
  <si>
    <t>10 2 01 78270</t>
  </si>
  <si>
    <t>Расходы на организацию бесплатного горячего питания обучающихся получающих начальное общее образование (Закупка товаров, работ и услуг для государственных (муниципальных) нужд)</t>
  </si>
  <si>
    <t>01 1 02 L3040</t>
  </si>
  <si>
    <t>Расходы на оснащение объектов спортивной инфраструктуры  спортивно- техническим оборудованием для создания малых спортивных площадок(Закупка товаров, работ и услуг для государственных(муниципальных)нужд)</t>
  </si>
  <si>
    <t>01 3 Р5 Д2281</t>
  </si>
  <si>
    <t>Региональный проект "Спорт-норма жизни"</t>
  </si>
  <si>
    <t>01 3 Р5 00000</t>
  </si>
  <si>
    <t>0,4</t>
  </si>
  <si>
    <t>03 2 04 20540</t>
  </si>
  <si>
    <t>Выполнение других расходных обязательств  (Иные бюджетные ассигнования)</t>
  </si>
  <si>
    <t>10 2 01 70100</t>
  </si>
  <si>
    <t>исполнено (тыс.руб.)</t>
  </si>
  <si>
    <t xml:space="preserve">Распределение бюджетных ассигнований по целевым статьям(муниципальным программам Каширского муниципального района и непрограммным направлениям деятельности), группам видов расходов, разделам, подразделам классификации расходов районного бюджета                                           за 2020 год </t>
  </si>
  <si>
    <t>01 1 02 79000</t>
  </si>
  <si>
    <t>Расходы на обеспечение деятельности (оказание услуг) муниципальных  учреждений (Закупка товаров, работ и услуг для государственных(муниципальных)нужд)</t>
  </si>
  <si>
    <t>07 1 04 80200</t>
  </si>
  <si>
    <t>Выполнение других расходных обязательств                                                                                        ( Закупка товаров, работ и услуг для государственных( муниципальных ) нужд)</t>
  </si>
  <si>
    <t>Выполнение других расходных обязательств                                                                                        ( Социальное обеспечение и иные выплаты  населению)</t>
  </si>
  <si>
    <t xml:space="preserve">Приложение  7
к решению Совета народных депутатов
Каширского  муниципального района
"____" __________________ №_______                                                 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</si>
</sst>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9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10"/>
      <color indexed="20"/>
      <name val="Arial Cyr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0"/>
      <color theme="11"/>
      <name val="Arial Cyr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35" borderId="0" xfId="0" applyFont="1" applyFill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/>
    </xf>
    <xf numFmtId="173" fontId="3" fillId="33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right" vertical="center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1" xfId="0" applyNumberFormat="1" applyFont="1" applyFill="1" applyBorder="1" applyAlignment="1">
      <alignment vertical="center"/>
    </xf>
    <xf numFmtId="172" fontId="3" fillId="33" borderId="11" xfId="0" applyNumberFormat="1" applyFont="1" applyFill="1" applyBorder="1" applyAlignment="1">
      <alignment vertical="center"/>
    </xf>
    <xf numFmtId="172" fontId="6" fillId="33" borderId="11" xfId="0" applyNumberFormat="1" applyFont="1" applyFill="1" applyBorder="1" applyAlignment="1">
      <alignment horizontal="right" vertical="center"/>
    </xf>
    <xf numFmtId="172" fontId="4" fillId="33" borderId="11" xfId="0" applyNumberFormat="1" applyFont="1" applyFill="1" applyBorder="1" applyAlignment="1">
      <alignment vertical="center"/>
    </xf>
    <xf numFmtId="172" fontId="8" fillId="33" borderId="11" xfId="0" applyNumberFormat="1" applyFont="1" applyFill="1" applyBorder="1" applyAlignment="1">
      <alignment vertical="center"/>
    </xf>
    <xf numFmtId="173" fontId="3" fillId="33" borderId="11" xfId="0" applyNumberFormat="1" applyFont="1" applyFill="1" applyBorder="1" applyAlignment="1">
      <alignment horizontal="right" vertical="center"/>
    </xf>
    <xf numFmtId="173" fontId="2" fillId="33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2" fillId="35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172" fontId="3" fillId="33" borderId="15" xfId="0" applyNumberFormat="1" applyFont="1" applyFill="1" applyBorder="1" applyAlignment="1">
      <alignment horizontal="right" vertical="center"/>
    </xf>
    <xf numFmtId="172" fontId="3" fillId="34" borderId="15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right" vertical="center" wrapText="1"/>
    </xf>
    <xf numFmtId="172" fontId="2" fillId="34" borderId="14" xfId="0" applyNumberFormat="1" applyFont="1" applyFill="1" applyBorder="1" applyAlignment="1">
      <alignment horizontal="right" vertical="center"/>
    </xf>
    <xf numFmtId="172" fontId="2" fillId="33" borderId="14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left" vertical="center" wrapText="1"/>
    </xf>
    <xf numFmtId="172" fontId="3" fillId="33" borderId="14" xfId="0" applyNumberFormat="1" applyFont="1" applyFill="1" applyBorder="1" applyAlignment="1">
      <alignment horizontal="right" vertical="center"/>
    </xf>
    <xf numFmtId="172" fontId="3" fillId="34" borderId="14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72" fontId="7" fillId="33" borderId="14" xfId="0" applyNumberFormat="1" applyFont="1" applyFill="1" applyBorder="1" applyAlignment="1">
      <alignment horizontal="right" vertical="center" wrapText="1"/>
    </xf>
    <xf numFmtId="172" fontId="7" fillId="34" borderId="14" xfId="0" applyNumberFormat="1" applyFont="1" applyFill="1" applyBorder="1" applyAlignment="1">
      <alignment vertical="center"/>
    </xf>
    <xf numFmtId="172" fontId="7" fillId="33" borderId="14" xfId="0" applyNumberFormat="1" applyFont="1" applyFill="1" applyBorder="1" applyAlignment="1">
      <alignment vertical="center"/>
    </xf>
    <xf numFmtId="172" fontId="7" fillId="33" borderId="14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right" vertical="center" wrapText="1"/>
    </xf>
    <xf numFmtId="172" fontId="3" fillId="34" borderId="14" xfId="0" applyNumberFormat="1" applyFont="1" applyFill="1" applyBorder="1" applyAlignment="1">
      <alignment vertical="center"/>
    </xf>
    <xf numFmtId="172" fontId="3" fillId="33" borderId="14" xfId="0" applyNumberFormat="1" applyFont="1" applyFill="1" applyBorder="1" applyAlignment="1">
      <alignment vertical="center"/>
    </xf>
    <xf numFmtId="172" fontId="2" fillId="34" borderId="14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vertical="center"/>
    </xf>
    <xf numFmtId="0" fontId="2" fillId="35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172" fontId="9" fillId="33" borderId="14" xfId="0" applyNumberFormat="1" applyFont="1" applyFill="1" applyBorder="1" applyAlignment="1">
      <alignment horizontal="right" vertical="center" wrapText="1"/>
    </xf>
    <xf numFmtId="172" fontId="9" fillId="34" borderId="14" xfId="0" applyNumberFormat="1" applyFont="1" applyFill="1" applyBorder="1" applyAlignment="1">
      <alignment vertical="center"/>
    </xf>
    <xf numFmtId="172" fontId="9" fillId="33" borderId="14" xfId="0" applyNumberFormat="1" applyFont="1" applyFill="1" applyBorder="1" applyAlignment="1">
      <alignment vertical="center"/>
    </xf>
    <xf numFmtId="172" fontId="9" fillId="33" borderId="14" xfId="0" applyNumberFormat="1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center" vertical="center" wrapText="1"/>
    </xf>
    <xf numFmtId="172" fontId="7" fillId="36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172" fontId="3" fillId="37" borderId="14" xfId="0" applyNumberFormat="1" applyFont="1" applyFill="1" applyBorder="1" applyAlignment="1">
      <alignment horizontal="right" vertical="center"/>
    </xf>
    <xf numFmtId="172" fontId="3" fillId="38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center" vertical="center" wrapText="1"/>
    </xf>
    <xf numFmtId="172" fontId="9" fillId="36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172" fontId="3" fillId="33" borderId="17" xfId="0" applyNumberFormat="1" applyFont="1" applyFill="1" applyBorder="1" applyAlignment="1">
      <alignment horizontal="right" vertical="center" wrapText="1"/>
    </xf>
    <xf numFmtId="172" fontId="3" fillId="34" borderId="17" xfId="0" applyNumberFormat="1" applyFont="1" applyFill="1" applyBorder="1" applyAlignment="1">
      <alignment vertical="center"/>
    </xf>
    <xf numFmtId="172" fontId="3" fillId="33" borderId="17" xfId="0" applyNumberFormat="1" applyFont="1" applyFill="1" applyBorder="1" applyAlignment="1">
      <alignment vertical="center"/>
    </xf>
    <xf numFmtId="172" fontId="3" fillId="33" borderId="17" xfId="0" applyNumberFormat="1" applyFont="1" applyFill="1" applyBorder="1" applyAlignment="1">
      <alignment horizontal="right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72" fontId="2" fillId="33" borderId="15" xfId="0" applyNumberFormat="1" applyFont="1" applyFill="1" applyBorder="1" applyAlignment="1">
      <alignment horizontal="right" vertical="center" wrapText="1"/>
    </xf>
    <xf numFmtId="172" fontId="2" fillId="34" borderId="15" xfId="0" applyNumberFormat="1" applyFont="1" applyFill="1" applyBorder="1" applyAlignment="1">
      <alignment vertical="center"/>
    </xf>
    <xf numFmtId="172" fontId="2" fillId="33" borderId="15" xfId="0" applyNumberFormat="1" applyFont="1" applyFill="1" applyBorder="1" applyAlignment="1">
      <alignment vertical="center"/>
    </xf>
    <xf numFmtId="172" fontId="2" fillId="33" borderId="15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172" fontId="6" fillId="33" borderId="14" xfId="0" applyNumberFormat="1" applyFont="1" applyFill="1" applyBorder="1" applyAlignment="1">
      <alignment horizontal="right" vertical="center" wrapText="1"/>
    </xf>
    <xf numFmtId="172" fontId="6" fillId="34" borderId="14" xfId="0" applyNumberFormat="1" applyFont="1" applyFill="1" applyBorder="1" applyAlignment="1">
      <alignment horizontal="right" vertical="center"/>
    </xf>
    <xf numFmtId="172" fontId="6" fillId="33" borderId="14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right" vertical="center" wrapText="1"/>
    </xf>
    <xf numFmtId="172" fontId="4" fillId="34" borderId="14" xfId="0" applyNumberFormat="1" applyFont="1" applyFill="1" applyBorder="1" applyAlignment="1">
      <alignment vertical="center"/>
    </xf>
    <xf numFmtId="172" fontId="4" fillId="33" borderId="14" xfId="0" applyNumberFormat="1" applyFont="1" applyFill="1" applyBorder="1" applyAlignment="1">
      <alignment vertical="center"/>
    </xf>
    <xf numFmtId="172" fontId="4" fillId="33" borderId="14" xfId="0" applyNumberFormat="1" applyFont="1" applyFill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172" fontId="8" fillId="33" borderId="14" xfId="0" applyNumberFormat="1" applyFont="1" applyFill="1" applyBorder="1" applyAlignment="1">
      <alignment horizontal="right" vertical="center" wrapText="1"/>
    </xf>
    <xf numFmtId="172" fontId="8" fillId="34" borderId="14" xfId="0" applyNumberFormat="1" applyFont="1" applyFill="1" applyBorder="1" applyAlignment="1">
      <alignment vertical="center"/>
    </xf>
    <xf numFmtId="172" fontId="8" fillId="33" borderId="14" xfId="0" applyNumberFormat="1" applyFont="1" applyFill="1" applyBorder="1" applyAlignment="1">
      <alignment vertical="center"/>
    </xf>
    <xf numFmtId="172" fontId="8" fillId="33" borderId="14" xfId="0" applyNumberFormat="1" applyFont="1" applyFill="1" applyBorder="1" applyAlignment="1">
      <alignment horizontal="right" vertical="center"/>
    </xf>
    <xf numFmtId="49" fontId="8" fillId="33" borderId="1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left" vertical="center" wrapText="1"/>
    </xf>
    <xf numFmtId="172" fontId="2" fillId="36" borderId="14" xfId="0" applyNumberFormat="1" applyFont="1" applyFill="1" applyBorder="1" applyAlignment="1">
      <alignment vertical="center"/>
    </xf>
    <xf numFmtId="172" fontId="3" fillId="36" borderId="14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 vertical="center" wrapText="1"/>
    </xf>
    <xf numFmtId="172" fontId="2" fillId="36" borderId="14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73" fontId="3" fillId="33" borderId="14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right" vertical="center" wrapText="1"/>
    </xf>
    <xf numFmtId="172" fontId="2" fillId="36" borderId="16" xfId="0" applyNumberFormat="1" applyFont="1" applyFill="1" applyBorder="1" applyAlignment="1">
      <alignment vertical="center"/>
    </xf>
    <xf numFmtId="172" fontId="2" fillId="33" borderId="16" xfId="0" applyNumberFormat="1" applyFont="1" applyFill="1" applyBorder="1" applyAlignment="1">
      <alignment vertical="center"/>
    </xf>
    <xf numFmtId="172" fontId="2" fillId="33" borderId="16" xfId="0" applyNumberFormat="1" applyFont="1" applyFill="1" applyBorder="1" applyAlignment="1">
      <alignment horizontal="right" vertical="center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5"/>
  <sheetViews>
    <sheetView tabSelected="1" zoomScalePageLayoutView="0" workbookViewId="0" topLeftCell="A97">
      <selection activeCell="M100" sqref="M100"/>
    </sheetView>
  </sheetViews>
  <sheetFormatPr defaultColWidth="9.00390625" defaultRowHeight="12.75"/>
  <cols>
    <col min="1" max="1" width="9.125" style="5" customWidth="1"/>
    <col min="2" max="2" width="40.375" style="1" customWidth="1"/>
    <col min="3" max="3" width="20.25390625" style="2" customWidth="1"/>
    <col min="4" max="4" width="9.00390625" style="2" customWidth="1"/>
    <col min="5" max="6" width="0" style="3" hidden="1" customWidth="1"/>
    <col min="7" max="7" width="0" style="4" hidden="1" customWidth="1"/>
    <col min="8" max="10" width="0" style="1" hidden="1" customWidth="1"/>
    <col min="11" max="11" width="6.625" style="2" customWidth="1"/>
    <col min="12" max="12" width="8.00390625" style="2" customWidth="1"/>
    <col min="13" max="13" width="17.75390625" style="1" customWidth="1"/>
    <col min="14" max="14" width="7.00390625" style="5" customWidth="1"/>
    <col min="15" max="16384" width="9.125" style="5" customWidth="1"/>
  </cols>
  <sheetData>
    <row r="1" spans="2:13" ht="54.75" customHeight="1">
      <c r="B1" s="151" t="s">
        <v>391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2:13" ht="12.75" customHeight="1" hidden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2:13" ht="12.75" customHeight="1" hidden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2:13" ht="5.25" customHeight="1" hidden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2:13" ht="15" customHeight="1">
      <c r="B5" s="6"/>
      <c r="C5" s="7"/>
      <c r="D5" s="7"/>
      <c r="E5" s="6"/>
      <c r="F5" s="6"/>
      <c r="G5" s="8"/>
      <c r="H5" s="6"/>
      <c r="I5" s="6"/>
      <c r="J5" s="6"/>
      <c r="K5" s="7"/>
      <c r="L5" s="7"/>
      <c r="M5" s="6"/>
    </row>
    <row r="6" spans="2:13" ht="88.5" customHeight="1">
      <c r="B6" s="158" t="s">
        <v>385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2:13" ht="24.75" customHeight="1">
      <c r="B7" s="159" t="s">
        <v>17</v>
      </c>
      <c r="C7" s="154" t="s">
        <v>19</v>
      </c>
      <c r="D7" s="154" t="s">
        <v>20</v>
      </c>
      <c r="E7" s="152" t="s">
        <v>21</v>
      </c>
      <c r="F7" s="152"/>
      <c r="G7" s="152"/>
      <c r="H7" s="152" t="s">
        <v>22</v>
      </c>
      <c r="I7" s="152"/>
      <c r="J7" s="152"/>
      <c r="K7" s="154" t="s">
        <v>6</v>
      </c>
      <c r="L7" s="156" t="s">
        <v>18</v>
      </c>
      <c r="M7" s="153" t="s">
        <v>384</v>
      </c>
    </row>
    <row r="8" spans="2:13" ht="57">
      <c r="B8" s="160"/>
      <c r="C8" s="155"/>
      <c r="D8" s="155"/>
      <c r="E8" s="39"/>
      <c r="F8" s="39" t="s">
        <v>23</v>
      </c>
      <c r="G8" s="40" t="s">
        <v>24</v>
      </c>
      <c r="H8" s="41"/>
      <c r="I8" s="39" t="s">
        <v>23</v>
      </c>
      <c r="J8" s="41" t="s">
        <v>24</v>
      </c>
      <c r="K8" s="155"/>
      <c r="L8" s="157"/>
      <c r="M8" s="153"/>
    </row>
    <row r="9" spans="2:13" ht="15">
      <c r="B9" s="38">
        <v>2</v>
      </c>
      <c r="C9" s="39" t="s">
        <v>25</v>
      </c>
      <c r="D9" s="39" t="s">
        <v>26</v>
      </c>
      <c r="E9" s="39" t="s">
        <v>29</v>
      </c>
      <c r="F9" s="39" t="s">
        <v>30</v>
      </c>
      <c r="G9" s="40">
        <v>9</v>
      </c>
      <c r="H9" s="41">
        <v>10</v>
      </c>
      <c r="I9" s="41">
        <v>11</v>
      </c>
      <c r="J9" s="41">
        <v>12</v>
      </c>
      <c r="K9" s="39" t="s">
        <v>27</v>
      </c>
      <c r="L9" s="39" t="s">
        <v>28</v>
      </c>
      <c r="M9" s="23">
        <v>7</v>
      </c>
    </row>
    <row r="10" spans="2:13" ht="15">
      <c r="B10" s="43" t="s">
        <v>31</v>
      </c>
      <c r="C10" s="42"/>
      <c r="D10" s="42"/>
      <c r="E10" s="4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10" s="44" t="e">
        <f>G10-E10</f>
        <v>#REF!</v>
      </c>
      <c r="G10" s="4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0" s="4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0" s="44" t="e">
        <f>J10-H10</f>
        <v>#REF!</v>
      </c>
      <c r="J10" s="4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0" s="42"/>
      <c r="L10" s="42"/>
      <c r="M10" s="33">
        <v>684805.1</v>
      </c>
    </row>
    <row r="11" spans="2:13" ht="12.75" customHeight="1" hidden="1">
      <c r="B11" s="46" t="s">
        <v>34</v>
      </c>
      <c r="C11" s="47" t="s">
        <v>35</v>
      </c>
      <c r="D11" s="48" t="s">
        <v>36</v>
      </c>
      <c r="E11" s="49">
        <f>E12</f>
        <v>898</v>
      </c>
      <c r="F11" s="49">
        <f>G11-E11</f>
        <v>-898</v>
      </c>
      <c r="G11" s="50">
        <f>G12</f>
        <v>0</v>
      </c>
      <c r="H11" s="51">
        <f>H12</f>
        <v>928</v>
      </c>
      <c r="I11" s="51">
        <f>J11-H11</f>
        <v>-928</v>
      </c>
      <c r="J11" s="51">
        <f>J12</f>
        <v>0</v>
      </c>
      <c r="K11" s="48" t="s">
        <v>32</v>
      </c>
      <c r="L11" s="48" t="s">
        <v>33</v>
      </c>
      <c r="M11" s="24"/>
    </row>
    <row r="12" spans="2:13" ht="15" customHeight="1" hidden="1">
      <c r="B12" s="46" t="s">
        <v>37</v>
      </c>
      <c r="C12" s="47" t="s">
        <v>35</v>
      </c>
      <c r="D12" s="48">
        <v>500</v>
      </c>
      <c r="E12" s="49">
        <v>898</v>
      </c>
      <c r="F12" s="49">
        <f>G12-E12</f>
        <v>-898</v>
      </c>
      <c r="G12" s="50"/>
      <c r="H12" s="51">
        <v>928</v>
      </c>
      <c r="I12" s="51">
        <f>J12-H12</f>
        <v>-928</v>
      </c>
      <c r="J12" s="51"/>
      <c r="K12" s="48" t="s">
        <v>32</v>
      </c>
      <c r="L12" s="48" t="s">
        <v>33</v>
      </c>
      <c r="M12" s="24"/>
    </row>
    <row r="13" spans="2:13" ht="46.5" customHeight="1">
      <c r="B13" s="52" t="s">
        <v>7</v>
      </c>
      <c r="C13" s="39" t="s">
        <v>81</v>
      </c>
      <c r="D13" s="39"/>
      <c r="E13" s="53"/>
      <c r="F13" s="53"/>
      <c r="G13" s="54"/>
      <c r="H13" s="53"/>
      <c r="I13" s="53"/>
      <c r="J13" s="53"/>
      <c r="K13" s="39"/>
      <c r="L13" s="39"/>
      <c r="M13" s="24">
        <v>315796</v>
      </c>
    </row>
    <row r="14" spans="2:13" ht="46.5" customHeight="1">
      <c r="B14" s="52" t="s">
        <v>78</v>
      </c>
      <c r="C14" s="39" t="s">
        <v>82</v>
      </c>
      <c r="D14" s="39"/>
      <c r="E14" s="53"/>
      <c r="F14" s="53"/>
      <c r="G14" s="54"/>
      <c r="H14" s="53"/>
      <c r="I14" s="53"/>
      <c r="J14" s="53"/>
      <c r="K14" s="39"/>
      <c r="L14" s="39"/>
      <c r="M14" s="24">
        <v>283814.1</v>
      </c>
    </row>
    <row r="15" spans="2:13" ht="46.5" customHeight="1">
      <c r="B15" s="52" t="s">
        <v>121</v>
      </c>
      <c r="C15" s="39" t="s">
        <v>122</v>
      </c>
      <c r="D15" s="39"/>
      <c r="E15" s="53"/>
      <c r="F15" s="53"/>
      <c r="G15" s="54"/>
      <c r="H15" s="53"/>
      <c r="I15" s="53"/>
      <c r="J15" s="53"/>
      <c r="K15" s="39"/>
      <c r="L15" s="39"/>
      <c r="M15" s="24">
        <v>37864</v>
      </c>
    </row>
    <row r="16" spans="2:13" ht="133.5" customHeight="1">
      <c r="B16" s="55" t="s">
        <v>152</v>
      </c>
      <c r="C16" s="56" t="s">
        <v>83</v>
      </c>
      <c r="D16" s="56" t="s">
        <v>59</v>
      </c>
      <c r="E16" s="51"/>
      <c r="F16" s="51"/>
      <c r="G16" s="50"/>
      <c r="H16" s="51"/>
      <c r="I16" s="51"/>
      <c r="J16" s="51"/>
      <c r="K16" s="56" t="s">
        <v>57</v>
      </c>
      <c r="L16" s="56" t="s">
        <v>32</v>
      </c>
      <c r="M16" s="25">
        <v>7440.9</v>
      </c>
    </row>
    <row r="17" spans="2:13" ht="82.5" customHeight="1">
      <c r="B17" s="55" t="s">
        <v>153</v>
      </c>
      <c r="C17" s="47" t="s">
        <v>83</v>
      </c>
      <c r="D17" s="57">
        <v>200</v>
      </c>
      <c r="E17" s="53"/>
      <c r="F17" s="53"/>
      <c r="G17" s="54"/>
      <c r="H17" s="53"/>
      <c r="I17" s="53"/>
      <c r="J17" s="53"/>
      <c r="K17" s="48" t="s">
        <v>57</v>
      </c>
      <c r="L17" s="48" t="s">
        <v>32</v>
      </c>
      <c r="M17" s="26">
        <v>8487.5</v>
      </c>
    </row>
    <row r="18" spans="2:13" ht="60" customHeight="1">
      <c r="B18" s="55" t="s">
        <v>154</v>
      </c>
      <c r="C18" s="47" t="s">
        <v>83</v>
      </c>
      <c r="D18" s="57">
        <v>800</v>
      </c>
      <c r="E18" s="53"/>
      <c r="F18" s="53"/>
      <c r="G18" s="54"/>
      <c r="H18" s="53"/>
      <c r="I18" s="53"/>
      <c r="J18" s="53"/>
      <c r="K18" s="48" t="s">
        <v>57</v>
      </c>
      <c r="L18" s="48" t="s">
        <v>32</v>
      </c>
      <c r="M18" s="26">
        <v>4.9</v>
      </c>
    </row>
    <row r="19" spans="2:13" ht="129" customHeight="1">
      <c r="B19" s="55" t="s">
        <v>155</v>
      </c>
      <c r="C19" s="47" t="s">
        <v>84</v>
      </c>
      <c r="D19" s="57">
        <v>100</v>
      </c>
      <c r="E19" s="53"/>
      <c r="F19" s="53"/>
      <c r="G19" s="54"/>
      <c r="H19" s="53"/>
      <c r="I19" s="53"/>
      <c r="J19" s="53"/>
      <c r="K19" s="48" t="s">
        <v>57</v>
      </c>
      <c r="L19" s="48" t="s">
        <v>32</v>
      </c>
      <c r="M19" s="26">
        <v>21149.9</v>
      </c>
    </row>
    <row r="20" spans="2:13" ht="75.75" customHeight="1">
      <c r="B20" s="55" t="s">
        <v>156</v>
      </c>
      <c r="C20" s="47" t="s">
        <v>84</v>
      </c>
      <c r="D20" s="57">
        <v>200</v>
      </c>
      <c r="E20" s="53"/>
      <c r="F20" s="53"/>
      <c r="G20" s="54"/>
      <c r="H20" s="53"/>
      <c r="I20" s="53"/>
      <c r="J20" s="53"/>
      <c r="K20" s="48" t="s">
        <v>57</v>
      </c>
      <c r="L20" s="48" t="s">
        <v>32</v>
      </c>
      <c r="M20" s="26">
        <v>727.5</v>
      </c>
    </row>
    <row r="21" spans="2:13" ht="78.75" customHeight="1">
      <c r="B21" s="55" t="s">
        <v>153</v>
      </c>
      <c r="C21" s="47" t="s">
        <v>357</v>
      </c>
      <c r="D21" s="58">
        <v>200</v>
      </c>
      <c r="E21" s="53"/>
      <c r="F21" s="53"/>
      <c r="G21" s="54"/>
      <c r="H21" s="53"/>
      <c r="I21" s="53"/>
      <c r="J21" s="53"/>
      <c r="K21" s="48" t="s">
        <v>57</v>
      </c>
      <c r="L21" s="48" t="s">
        <v>32</v>
      </c>
      <c r="M21" s="26">
        <v>40</v>
      </c>
    </row>
    <row r="22" spans="2:13" ht="173.25" customHeight="1">
      <c r="B22" s="59" t="s">
        <v>70</v>
      </c>
      <c r="C22" s="47" t="s">
        <v>203</v>
      </c>
      <c r="D22" s="60" t="s">
        <v>53</v>
      </c>
      <c r="E22" s="61"/>
      <c r="F22" s="61"/>
      <c r="G22" s="62"/>
      <c r="H22" s="63"/>
      <c r="I22" s="64"/>
      <c r="J22" s="63"/>
      <c r="K22" s="48" t="s">
        <v>38</v>
      </c>
      <c r="L22" s="48" t="s">
        <v>47</v>
      </c>
      <c r="M22" s="26">
        <v>13.3</v>
      </c>
    </row>
    <row r="23" spans="2:13" s="10" customFormat="1" ht="45" customHeight="1">
      <c r="B23" s="65" t="s">
        <v>209</v>
      </c>
      <c r="C23" s="41" t="s">
        <v>123</v>
      </c>
      <c r="D23" s="66"/>
      <c r="E23" s="53"/>
      <c r="F23" s="53"/>
      <c r="G23" s="54"/>
      <c r="H23" s="53"/>
      <c r="I23" s="53"/>
      <c r="J23" s="53"/>
      <c r="K23" s="67"/>
      <c r="L23" s="67"/>
      <c r="M23" s="27">
        <v>242659</v>
      </c>
    </row>
    <row r="24" spans="2:13" s="10" customFormat="1" ht="78" customHeight="1">
      <c r="B24" s="55" t="s">
        <v>350</v>
      </c>
      <c r="C24" s="47" t="s">
        <v>351</v>
      </c>
      <c r="D24" s="57">
        <v>200</v>
      </c>
      <c r="E24" s="51"/>
      <c r="F24" s="51"/>
      <c r="G24" s="50"/>
      <c r="H24" s="51"/>
      <c r="I24" s="51"/>
      <c r="J24" s="51"/>
      <c r="K24" s="48" t="s">
        <v>47</v>
      </c>
      <c r="L24" s="48" t="s">
        <v>32</v>
      </c>
      <c r="M24" s="26">
        <v>62.1</v>
      </c>
    </row>
    <row r="25" spans="2:13" s="10" customFormat="1" ht="78" customHeight="1">
      <c r="B25" s="55" t="s">
        <v>350</v>
      </c>
      <c r="C25" s="47" t="s">
        <v>368</v>
      </c>
      <c r="D25" s="57">
        <v>200</v>
      </c>
      <c r="E25" s="51"/>
      <c r="F25" s="51"/>
      <c r="G25" s="50"/>
      <c r="H25" s="51"/>
      <c r="I25" s="51"/>
      <c r="J25" s="51"/>
      <c r="K25" s="48" t="s">
        <v>47</v>
      </c>
      <c r="L25" s="48" t="s">
        <v>32</v>
      </c>
      <c r="M25" s="26">
        <v>26.9</v>
      </c>
    </row>
    <row r="26" spans="2:13" ht="163.5" customHeight="1">
      <c r="B26" s="55" t="s">
        <v>157</v>
      </c>
      <c r="C26" s="47" t="s">
        <v>85</v>
      </c>
      <c r="D26" s="57">
        <v>100</v>
      </c>
      <c r="E26" s="53"/>
      <c r="F26" s="53"/>
      <c r="G26" s="54"/>
      <c r="H26" s="53"/>
      <c r="I26" s="53"/>
      <c r="J26" s="53"/>
      <c r="K26" s="48" t="s">
        <v>57</v>
      </c>
      <c r="L26" s="48" t="s">
        <v>50</v>
      </c>
      <c r="M26" s="26">
        <v>157027.5</v>
      </c>
    </row>
    <row r="27" spans="2:13" ht="124.5" customHeight="1">
      <c r="B27" s="55" t="s">
        <v>158</v>
      </c>
      <c r="C27" s="47" t="s">
        <v>85</v>
      </c>
      <c r="D27" s="57">
        <v>200</v>
      </c>
      <c r="E27" s="53"/>
      <c r="F27" s="53"/>
      <c r="G27" s="54"/>
      <c r="H27" s="53"/>
      <c r="I27" s="53"/>
      <c r="J27" s="53"/>
      <c r="K27" s="48" t="s">
        <v>57</v>
      </c>
      <c r="L27" s="48" t="s">
        <v>50</v>
      </c>
      <c r="M27" s="26">
        <v>10945.6</v>
      </c>
    </row>
    <row r="28" spans="2:13" ht="132" customHeight="1">
      <c r="B28" s="55" t="s">
        <v>358</v>
      </c>
      <c r="C28" s="47" t="s">
        <v>359</v>
      </c>
      <c r="D28" s="57">
        <v>100</v>
      </c>
      <c r="E28" s="53"/>
      <c r="F28" s="53"/>
      <c r="G28" s="54"/>
      <c r="H28" s="53"/>
      <c r="I28" s="53"/>
      <c r="J28" s="53"/>
      <c r="K28" s="48" t="s">
        <v>57</v>
      </c>
      <c r="L28" s="48" t="s">
        <v>50</v>
      </c>
      <c r="M28" s="26">
        <v>4279.4</v>
      </c>
    </row>
    <row r="29" spans="2:13" ht="81" customHeight="1">
      <c r="B29" s="55" t="s">
        <v>336</v>
      </c>
      <c r="C29" s="47" t="s">
        <v>334</v>
      </c>
      <c r="D29" s="57">
        <v>200</v>
      </c>
      <c r="E29" s="53"/>
      <c r="F29" s="53"/>
      <c r="G29" s="54"/>
      <c r="H29" s="53"/>
      <c r="I29" s="53"/>
      <c r="J29" s="53"/>
      <c r="K29" s="48" t="s">
        <v>57</v>
      </c>
      <c r="L29" s="48" t="s">
        <v>50</v>
      </c>
      <c r="M29" s="26">
        <v>1000</v>
      </c>
    </row>
    <row r="30" spans="2:13" ht="65.25" customHeight="1">
      <c r="B30" s="55" t="s">
        <v>369</v>
      </c>
      <c r="C30" s="47" t="s">
        <v>334</v>
      </c>
      <c r="D30" s="57">
        <v>200</v>
      </c>
      <c r="E30" s="53"/>
      <c r="F30" s="53"/>
      <c r="G30" s="54"/>
      <c r="H30" s="53"/>
      <c r="I30" s="53"/>
      <c r="J30" s="53"/>
      <c r="K30" s="48" t="s">
        <v>57</v>
      </c>
      <c r="L30" s="48" t="s">
        <v>50</v>
      </c>
      <c r="M30" s="26">
        <v>675</v>
      </c>
    </row>
    <row r="31" spans="2:13" ht="62.25" customHeight="1">
      <c r="B31" s="55" t="s">
        <v>369</v>
      </c>
      <c r="C31" s="47" t="s">
        <v>334</v>
      </c>
      <c r="D31" s="57">
        <v>200</v>
      </c>
      <c r="E31" s="53"/>
      <c r="F31" s="53"/>
      <c r="G31" s="54"/>
      <c r="H31" s="53"/>
      <c r="I31" s="53"/>
      <c r="J31" s="53"/>
      <c r="K31" s="48" t="s">
        <v>57</v>
      </c>
      <c r="L31" s="48" t="s">
        <v>50</v>
      </c>
      <c r="M31" s="26">
        <v>685.9</v>
      </c>
    </row>
    <row r="32" spans="2:13" ht="79.5" customHeight="1">
      <c r="B32" s="55" t="s">
        <v>337</v>
      </c>
      <c r="C32" s="47" t="s">
        <v>333</v>
      </c>
      <c r="D32" s="57">
        <v>200</v>
      </c>
      <c r="E32" s="53"/>
      <c r="F32" s="53"/>
      <c r="G32" s="54"/>
      <c r="H32" s="53"/>
      <c r="I32" s="53"/>
      <c r="J32" s="53"/>
      <c r="K32" s="48" t="s">
        <v>57</v>
      </c>
      <c r="L32" s="48" t="s">
        <v>50</v>
      </c>
      <c r="M32" s="26">
        <v>927</v>
      </c>
    </row>
    <row r="33" spans="2:13" ht="78.75" customHeight="1">
      <c r="B33" s="55" t="s">
        <v>337</v>
      </c>
      <c r="C33" s="47" t="s">
        <v>333</v>
      </c>
      <c r="D33" s="57">
        <v>200</v>
      </c>
      <c r="E33" s="53"/>
      <c r="F33" s="53"/>
      <c r="G33" s="54"/>
      <c r="H33" s="53"/>
      <c r="I33" s="53"/>
      <c r="J33" s="53"/>
      <c r="K33" s="48" t="s">
        <v>57</v>
      </c>
      <c r="L33" s="48" t="s">
        <v>50</v>
      </c>
      <c r="M33" s="26">
        <v>927</v>
      </c>
    </row>
    <row r="34" spans="2:13" ht="78.75" customHeight="1">
      <c r="B34" s="55" t="s">
        <v>374</v>
      </c>
      <c r="C34" s="47" t="s">
        <v>375</v>
      </c>
      <c r="D34" s="57">
        <v>200</v>
      </c>
      <c r="E34" s="53"/>
      <c r="F34" s="53"/>
      <c r="G34" s="54"/>
      <c r="H34" s="53"/>
      <c r="I34" s="53"/>
      <c r="J34" s="53"/>
      <c r="K34" s="48" t="s">
        <v>57</v>
      </c>
      <c r="L34" s="48" t="s">
        <v>50</v>
      </c>
      <c r="M34" s="26">
        <v>3561.3</v>
      </c>
    </row>
    <row r="35" spans="2:13" ht="78.75" customHeight="1">
      <c r="B35" s="55" t="s">
        <v>374</v>
      </c>
      <c r="C35" s="47" t="s">
        <v>375</v>
      </c>
      <c r="D35" s="57">
        <v>200</v>
      </c>
      <c r="E35" s="53"/>
      <c r="F35" s="53"/>
      <c r="G35" s="54"/>
      <c r="H35" s="53"/>
      <c r="I35" s="53"/>
      <c r="J35" s="53"/>
      <c r="K35" s="48" t="s">
        <v>57</v>
      </c>
      <c r="L35" s="48" t="s">
        <v>50</v>
      </c>
      <c r="M35" s="26">
        <v>5.4</v>
      </c>
    </row>
    <row r="36" spans="2:13" ht="81" customHeight="1">
      <c r="B36" s="55" t="s">
        <v>342</v>
      </c>
      <c r="C36" s="47" t="s">
        <v>343</v>
      </c>
      <c r="D36" s="57">
        <v>200</v>
      </c>
      <c r="E36" s="53"/>
      <c r="F36" s="53"/>
      <c r="G36" s="54"/>
      <c r="H36" s="53"/>
      <c r="I36" s="53"/>
      <c r="J36" s="53"/>
      <c r="K36" s="48" t="s">
        <v>57</v>
      </c>
      <c r="L36" s="48" t="s">
        <v>50</v>
      </c>
      <c r="M36" s="26">
        <v>1508.3</v>
      </c>
    </row>
    <row r="37" spans="2:13" ht="87" customHeight="1">
      <c r="B37" s="55" t="s">
        <v>342</v>
      </c>
      <c r="C37" s="47" t="s">
        <v>343</v>
      </c>
      <c r="D37" s="57">
        <v>200</v>
      </c>
      <c r="E37" s="53"/>
      <c r="F37" s="53"/>
      <c r="G37" s="54"/>
      <c r="H37" s="53"/>
      <c r="I37" s="53"/>
      <c r="J37" s="53"/>
      <c r="K37" s="48" t="s">
        <v>57</v>
      </c>
      <c r="L37" s="48" t="s">
        <v>50</v>
      </c>
      <c r="M37" s="26">
        <v>21.4</v>
      </c>
    </row>
    <row r="38" spans="2:13" ht="78.75" customHeight="1">
      <c r="B38" s="55" t="s">
        <v>159</v>
      </c>
      <c r="C38" s="47" t="s">
        <v>370</v>
      </c>
      <c r="D38" s="57">
        <v>200</v>
      </c>
      <c r="E38" s="53"/>
      <c r="F38" s="53"/>
      <c r="G38" s="54"/>
      <c r="H38" s="53"/>
      <c r="I38" s="53"/>
      <c r="J38" s="53"/>
      <c r="K38" s="48" t="s">
        <v>57</v>
      </c>
      <c r="L38" s="48" t="s">
        <v>50</v>
      </c>
      <c r="M38" s="26">
        <v>279.8</v>
      </c>
    </row>
    <row r="39" spans="2:13" ht="84" customHeight="1">
      <c r="B39" s="55" t="s">
        <v>387</v>
      </c>
      <c r="C39" s="47" t="s">
        <v>386</v>
      </c>
      <c r="D39" s="57">
        <v>200</v>
      </c>
      <c r="E39" s="53"/>
      <c r="F39" s="53"/>
      <c r="G39" s="54"/>
      <c r="H39" s="53"/>
      <c r="I39" s="53"/>
      <c r="J39" s="53"/>
      <c r="K39" s="48" t="s">
        <v>57</v>
      </c>
      <c r="L39" s="48" t="s">
        <v>50</v>
      </c>
      <c r="M39" s="26">
        <v>482.2</v>
      </c>
    </row>
    <row r="40" spans="2:13" ht="135" customHeight="1">
      <c r="B40" s="55" t="s">
        <v>168</v>
      </c>
      <c r="C40" s="47" t="s">
        <v>86</v>
      </c>
      <c r="D40" s="57">
        <v>100</v>
      </c>
      <c r="E40" s="53"/>
      <c r="F40" s="53"/>
      <c r="G40" s="54"/>
      <c r="H40" s="53"/>
      <c r="I40" s="53"/>
      <c r="J40" s="53"/>
      <c r="K40" s="48" t="s">
        <v>57</v>
      </c>
      <c r="L40" s="48" t="s">
        <v>50</v>
      </c>
      <c r="M40" s="26">
        <v>3.6</v>
      </c>
    </row>
    <row r="41" spans="2:13" ht="87.75" customHeight="1">
      <c r="B41" s="55" t="s">
        <v>159</v>
      </c>
      <c r="C41" s="48" t="s">
        <v>86</v>
      </c>
      <c r="D41" s="47">
        <v>200</v>
      </c>
      <c r="E41" s="53"/>
      <c r="F41" s="53"/>
      <c r="G41" s="54"/>
      <c r="H41" s="53"/>
      <c r="I41" s="53"/>
      <c r="J41" s="53"/>
      <c r="K41" s="48" t="s">
        <v>57</v>
      </c>
      <c r="L41" s="48" t="s">
        <v>50</v>
      </c>
      <c r="M41" s="26">
        <v>52607.1</v>
      </c>
    </row>
    <row r="42" spans="2:13" ht="63.75" customHeight="1">
      <c r="B42" s="55" t="s">
        <v>211</v>
      </c>
      <c r="C42" s="48" t="s">
        <v>86</v>
      </c>
      <c r="D42" s="47">
        <v>300</v>
      </c>
      <c r="E42" s="53"/>
      <c r="F42" s="53"/>
      <c r="G42" s="54"/>
      <c r="H42" s="53"/>
      <c r="I42" s="53"/>
      <c r="J42" s="53"/>
      <c r="K42" s="48" t="s">
        <v>57</v>
      </c>
      <c r="L42" s="48" t="s">
        <v>50</v>
      </c>
      <c r="M42" s="26">
        <v>39.9</v>
      </c>
    </row>
    <row r="43" spans="2:13" ht="63.75" customHeight="1">
      <c r="B43" s="55" t="s">
        <v>160</v>
      </c>
      <c r="C43" s="48" t="s">
        <v>86</v>
      </c>
      <c r="D43" s="47">
        <v>800</v>
      </c>
      <c r="E43" s="53"/>
      <c r="F43" s="53"/>
      <c r="G43" s="54"/>
      <c r="H43" s="53"/>
      <c r="I43" s="53"/>
      <c r="J43" s="53"/>
      <c r="K43" s="48" t="s">
        <v>57</v>
      </c>
      <c r="L43" s="48" t="s">
        <v>50</v>
      </c>
      <c r="M43" s="26">
        <v>7593.6</v>
      </c>
    </row>
    <row r="44" spans="2:13" ht="30" customHeight="1">
      <c r="B44" s="65" t="s">
        <v>288</v>
      </c>
      <c r="C44" s="41" t="s">
        <v>289</v>
      </c>
      <c r="D44" s="47"/>
      <c r="E44" s="53"/>
      <c r="F44" s="53"/>
      <c r="G44" s="54"/>
      <c r="H44" s="53"/>
      <c r="I44" s="53"/>
      <c r="J44" s="53"/>
      <c r="K44" s="48"/>
      <c r="L44" s="48"/>
      <c r="M44" s="27">
        <v>1117.4</v>
      </c>
    </row>
    <row r="45" spans="2:13" ht="104.25" customHeight="1">
      <c r="B45" s="55" t="s">
        <v>327</v>
      </c>
      <c r="C45" s="47" t="s">
        <v>287</v>
      </c>
      <c r="D45" s="47">
        <v>200</v>
      </c>
      <c r="E45" s="53"/>
      <c r="F45" s="53"/>
      <c r="G45" s="54"/>
      <c r="H45" s="53"/>
      <c r="I45" s="53"/>
      <c r="J45" s="53"/>
      <c r="K45" s="48" t="s">
        <v>57</v>
      </c>
      <c r="L45" s="48" t="s">
        <v>50</v>
      </c>
      <c r="M45" s="26">
        <v>1117.1</v>
      </c>
    </row>
    <row r="46" spans="2:13" ht="100.5" customHeight="1">
      <c r="B46" s="55" t="s">
        <v>327</v>
      </c>
      <c r="C46" s="47" t="s">
        <v>287</v>
      </c>
      <c r="D46" s="47">
        <v>200</v>
      </c>
      <c r="E46" s="53"/>
      <c r="F46" s="53"/>
      <c r="G46" s="54"/>
      <c r="H46" s="53"/>
      <c r="I46" s="53"/>
      <c r="J46" s="53"/>
      <c r="K46" s="48" t="s">
        <v>57</v>
      </c>
      <c r="L46" s="48" t="s">
        <v>50</v>
      </c>
      <c r="M46" s="26">
        <v>0.3</v>
      </c>
    </row>
    <row r="47" spans="2:13" ht="39" customHeight="1">
      <c r="B47" s="65" t="s">
        <v>290</v>
      </c>
      <c r="C47" s="41" t="s">
        <v>291</v>
      </c>
      <c r="D47" s="41"/>
      <c r="E47" s="53"/>
      <c r="F47" s="53"/>
      <c r="G47" s="54"/>
      <c r="H47" s="53"/>
      <c r="I47" s="53"/>
      <c r="J47" s="53"/>
      <c r="K47" s="67"/>
      <c r="L47" s="67"/>
      <c r="M47" s="27">
        <v>2173.7</v>
      </c>
    </row>
    <row r="48" spans="2:13" ht="75.75" customHeight="1">
      <c r="B48" s="55" t="s">
        <v>328</v>
      </c>
      <c r="C48" s="47" t="s">
        <v>286</v>
      </c>
      <c r="D48" s="47">
        <v>200</v>
      </c>
      <c r="E48" s="53"/>
      <c r="F48" s="53"/>
      <c r="G48" s="54"/>
      <c r="H48" s="53"/>
      <c r="I48" s="53"/>
      <c r="J48" s="53"/>
      <c r="K48" s="48" t="s">
        <v>57</v>
      </c>
      <c r="L48" s="48" t="s">
        <v>50</v>
      </c>
      <c r="M48" s="26">
        <v>2173.1</v>
      </c>
    </row>
    <row r="49" spans="2:13" ht="75" customHeight="1">
      <c r="B49" s="55" t="s">
        <v>328</v>
      </c>
      <c r="C49" s="47" t="s">
        <v>286</v>
      </c>
      <c r="D49" s="47">
        <v>200</v>
      </c>
      <c r="E49" s="53"/>
      <c r="F49" s="53"/>
      <c r="G49" s="54"/>
      <c r="H49" s="53"/>
      <c r="I49" s="53"/>
      <c r="J49" s="53"/>
      <c r="K49" s="48" t="s">
        <v>57</v>
      </c>
      <c r="L49" s="48" t="s">
        <v>50</v>
      </c>
      <c r="M49" s="26">
        <v>0.6</v>
      </c>
    </row>
    <row r="50" spans="2:13" ht="49.5" customHeight="1">
      <c r="B50" s="65" t="s">
        <v>69</v>
      </c>
      <c r="C50" s="41" t="s">
        <v>91</v>
      </c>
      <c r="D50" s="68"/>
      <c r="E50" s="53"/>
      <c r="F50" s="53"/>
      <c r="G50" s="54"/>
      <c r="H50" s="53"/>
      <c r="I50" s="53"/>
      <c r="J50" s="53"/>
      <c r="K50" s="67"/>
      <c r="L50" s="67"/>
      <c r="M50" s="24">
        <v>14302.4</v>
      </c>
    </row>
    <row r="51" spans="2:13" s="10" customFormat="1" ht="84.75" customHeight="1">
      <c r="B51" s="69" t="s">
        <v>124</v>
      </c>
      <c r="C51" s="41" t="s">
        <v>125</v>
      </c>
      <c r="D51" s="70"/>
      <c r="E51" s="71"/>
      <c r="F51" s="71"/>
      <c r="G51" s="72"/>
      <c r="H51" s="73"/>
      <c r="I51" s="53"/>
      <c r="J51" s="73"/>
      <c r="K51" s="67"/>
      <c r="L51" s="67"/>
      <c r="M51" s="27">
        <v>419.2</v>
      </c>
    </row>
    <row r="52" spans="2:13" ht="105" customHeight="1">
      <c r="B52" s="59" t="s">
        <v>71</v>
      </c>
      <c r="C52" s="47" t="s">
        <v>92</v>
      </c>
      <c r="D52" s="60" t="s">
        <v>53</v>
      </c>
      <c r="E52" s="61"/>
      <c r="F52" s="61"/>
      <c r="G52" s="62"/>
      <c r="H52" s="63"/>
      <c r="I52" s="64"/>
      <c r="J52" s="63"/>
      <c r="K52" s="48" t="s">
        <v>38</v>
      </c>
      <c r="L52" s="48" t="s">
        <v>47</v>
      </c>
      <c r="M52" s="26">
        <v>419.2</v>
      </c>
    </row>
    <row r="53" spans="2:13" ht="117" customHeight="1">
      <c r="B53" s="65" t="s">
        <v>232</v>
      </c>
      <c r="C53" s="41" t="s">
        <v>193</v>
      </c>
      <c r="D53" s="68"/>
      <c r="E53" s="53"/>
      <c r="F53" s="53"/>
      <c r="G53" s="54"/>
      <c r="H53" s="53"/>
      <c r="I53" s="53"/>
      <c r="J53" s="53"/>
      <c r="K53" s="67"/>
      <c r="L53" s="67"/>
      <c r="M53" s="24">
        <v>1245</v>
      </c>
    </row>
    <row r="54" spans="2:13" ht="138" customHeight="1">
      <c r="B54" s="55" t="s">
        <v>161</v>
      </c>
      <c r="C54" s="47" t="s">
        <v>240</v>
      </c>
      <c r="D54" s="47">
        <v>100</v>
      </c>
      <c r="E54" s="49">
        <v>354</v>
      </c>
      <c r="F54" s="49">
        <f>G54-E54</f>
        <v>15</v>
      </c>
      <c r="G54" s="74">
        <v>369</v>
      </c>
      <c r="H54" s="75">
        <v>387</v>
      </c>
      <c r="I54" s="51">
        <f>J54-H54</f>
        <v>22</v>
      </c>
      <c r="J54" s="75">
        <v>409</v>
      </c>
      <c r="K54" s="48" t="s">
        <v>32</v>
      </c>
      <c r="L54" s="48" t="s">
        <v>49</v>
      </c>
      <c r="M54" s="26">
        <v>827</v>
      </c>
    </row>
    <row r="55" spans="2:13" ht="81.75" customHeight="1">
      <c r="B55" s="55" t="s">
        <v>162</v>
      </c>
      <c r="C55" s="47" t="s">
        <v>240</v>
      </c>
      <c r="D55" s="47">
        <v>200</v>
      </c>
      <c r="E55" s="49">
        <v>354</v>
      </c>
      <c r="F55" s="49">
        <f>G55-E55</f>
        <v>15</v>
      </c>
      <c r="G55" s="74">
        <v>369</v>
      </c>
      <c r="H55" s="75">
        <v>387</v>
      </c>
      <c r="I55" s="51">
        <f>J55-H55</f>
        <v>22</v>
      </c>
      <c r="J55" s="75">
        <v>409</v>
      </c>
      <c r="K55" s="48" t="s">
        <v>32</v>
      </c>
      <c r="L55" s="48" t="s">
        <v>49</v>
      </c>
      <c r="M55" s="26">
        <v>3</v>
      </c>
    </row>
    <row r="56" spans="2:13" ht="150" customHeight="1">
      <c r="B56" s="76" t="s">
        <v>238</v>
      </c>
      <c r="C56" s="47" t="s">
        <v>241</v>
      </c>
      <c r="D56" s="77">
        <v>100</v>
      </c>
      <c r="E56" s="49"/>
      <c r="F56" s="49"/>
      <c r="G56" s="74"/>
      <c r="H56" s="75"/>
      <c r="I56" s="51"/>
      <c r="J56" s="75"/>
      <c r="K56" s="48" t="s">
        <v>32</v>
      </c>
      <c r="L56" s="48" t="s">
        <v>49</v>
      </c>
      <c r="M56" s="26">
        <v>406.6</v>
      </c>
    </row>
    <row r="57" spans="2:13" ht="92.25" customHeight="1">
      <c r="B57" s="76" t="s">
        <v>329</v>
      </c>
      <c r="C57" s="47" t="s">
        <v>241</v>
      </c>
      <c r="D57" s="77">
        <v>200</v>
      </c>
      <c r="E57" s="49"/>
      <c r="F57" s="49"/>
      <c r="G57" s="74"/>
      <c r="H57" s="75"/>
      <c r="I57" s="51"/>
      <c r="J57" s="75"/>
      <c r="K57" s="48" t="s">
        <v>32</v>
      </c>
      <c r="L57" s="48" t="s">
        <v>49</v>
      </c>
      <c r="M57" s="26">
        <v>8.4</v>
      </c>
    </row>
    <row r="58" spans="2:13" s="10" customFormat="1" ht="112.5" customHeight="1">
      <c r="B58" s="69" t="s">
        <v>230</v>
      </c>
      <c r="C58" s="41" t="s">
        <v>228</v>
      </c>
      <c r="D58" s="78"/>
      <c r="E58" s="79"/>
      <c r="F58" s="79"/>
      <c r="G58" s="80"/>
      <c r="H58" s="81"/>
      <c r="I58" s="82"/>
      <c r="J58" s="81"/>
      <c r="K58" s="67"/>
      <c r="L58" s="67"/>
      <c r="M58" s="27">
        <v>12638.2</v>
      </c>
    </row>
    <row r="59" spans="2:13" ht="82.5" customHeight="1">
      <c r="B59" s="83" t="s">
        <v>231</v>
      </c>
      <c r="C59" s="47" t="s">
        <v>229</v>
      </c>
      <c r="D59" s="84">
        <v>300</v>
      </c>
      <c r="E59" s="61"/>
      <c r="F59" s="61"/>
      <c r="G59" s="85"/>
      <c r="H59" s="63"/>
      <c r="I59" s="64"/>
      <c r="J59" s="63"/>
      <c r="K59" s="48" t="s">
        <v>38</v>
      </c>
      <c r="L59" s="48" t="s">
        <v>47</v>
      </c>
      <c r="M59" s="26">
        <v>12638.2</v>
      </c>
    </row>
    <row r="60" spans="2:13" ht="54.75" customHeight="1">
      <c r="B60" s="83" t="s">
        <v>242</v>
      </c>
      <c r="C60" s="47" t="s">
        <v>243</v>
      </c>
      <c r="D60" s="84">
        <v>300</v>
      </c>
      <c r="E60" s="61"/>
      <c r="F60" s="61"/>
      <c r="G60" s="85"/>
      <c r="H60" s="63"/>
      <c r="I60" s="64"/>
      <c r="J60" s="63"/>
      <c r="K60" s="48" t="s">
        <v>38</v>
      </c>
      <c r="L60" s="48" t="s">
        <v>47</v>
      </c>
      <c r="M60" s="26">
        <v>2253.4</v>
      </c>
    </row>
    <row r="61" spans="2:13" ht="55.5" customHeight="1">
      <c r="B61" s="83" t="s">
        <v>244</v>
      </c>
      <c r="C61" s="47" t="s">
        <v>245</v>
      </c>
      <c r="D61" s="84">
        <v>300</v>
      </c>
      <c r="E61" s="61"/>
      <c r="F61" s="61"/>
      <c r="G61" s="85"/>
      <c r="H61" s="63"/>
      <c r="I61" s="64"/>
      <c r="J61" s="63"/>
      <c r="K61" s="48" t="s">
        <v>38</v>
      </c>
      <c r="L61" s="48" t="s">
        <v>47</v>
      </c>
      <c r="M61" s="26">
        <v>2390.2</v>
      </c>
    </row>
    <row r="62" spans="2:13" ht="49.5" customHeight="1">
      <c r="B62" s="83" t="s">
        <v>246</v>
      </c>
      <c r="C62" s="47" t="s">
        <v>247</v>
      </c>
      <c r="D62" s="84">
        <v>300</v>
      </c>
      <c r="E62" s="61"/>
      <c r="F62" s="61"/>
      <c r="G62" s="85"/>
      <c r="H62" s="63"/>
      <c r="I62" s="64"/>
      <c r="J62" s="63"/>
      <c r="K62" s="48" t="s">
        <v>38</v>
      </c>
      <c r="L62" s="48" t="s">
        <v>47</v>
      </c>
      <c r="M62" s="26">
        <v>7994.6</v>
      </c>
    </row>
    <row r="63" spans="2:13" ht="54" customHeight="1">
      <c r="B63" s="52" t="s">
        <v>204</v>
      </c>
      <c r="C63" s="39" t="s">
        <v>87</v>
      </c>
      <c r="D63" s="56"/>
      <c r="E63" s="51"/>
      <c r="F63" s="51"/>
      <c r="G63" s="50"/>
      <c r="H63" s="51"/>
      <c r="I63" s="51"/>
      <c r="J63" s="51"/>
      <c r="K63" s="56"/>
      <c r="L63" s="56"/>
      <c r="M63" s="24">
        <v>10071.3</v>
      </c>
    </row>
    <row r="64" spans="2:13" ht="39.75" customHeight="1">
      <c r="B64" s="52" t="s">
        <v>194</v>
      </c>
      <c r="C64" s="39" t="s">
        <v>126</v>
      </c>
      <c r="D64" s="56"/>
      <c r="E64" s="51"/>
      <c r="F64" s="51"/>
      <c r="G64" s="50"/>
      <c r="H64" s="51"/>
      <c r="I64" s="51"/>
      <c r="J64" s="51"/>
      <c r="K64" s="56"/>
      <c r="L64" s="56"/>
      <c r="M64" s="24">
        <v>9219.1</v>
      </c>
    </row>
    <row r="65" spans="2:13" ht="136.5" customHeight="1">
      <c r="B65" s="55" t="s">
        <v>152</v>
      </c>
      <c r="C65" s="47" t="s">
        <v>88</v>
      </c>
      <c r="D65" s="86">
        <v>100</v>
      </c>
      <c r="E65" s="53"/>
      <c r="F65" s="53"/>
      <c r="G65" s="54"/>
      <c r="H65" s="53"/>
      <c r="I65" s="53"/>
      <c r="J65" s="53"/>
      <c r="K65" s="48" t="s">
        <v>57</v>
      </c>
      <c r="L65" s="48" t="s">
        <v>33</v>
      </c>
      <c r="M65" s="25">
        <v>6891.1</v>
      </c>
    </row>
    <row r="66" spans="2:13" ht="78.75" customHeight="1">
      <c r="B66" s="55" t="s">
        <v>163</v>
      </c>
      <c r="C66" s="47" t="s">
        <v>88</v>
      </c>
      <c r="D66" s="86">
        <v>200</v>
      </c>
      <c r="E66" s="87"/>
      <c r="F66" s="87"/>
      <c r="G66" s="88"/>
      <c r="H66" s="87"/>
      <c r="I66" s="87"/>
      <c r="J66" s="87"/>
      <c r="K66" s="48" t="s">
        <v>57</v>
      </c>
      <c r="L66" s="48" t="s">
        <v>33</v>
      </c>
      <c r="M66" s="25">
        <v>1095.5</v>
      </c>
    </row>
    <row r="67" spans="2:13" ht="53.25" customHeight="1">
      <c r="B67" s="55" t="s">
        <v>164</v>
      </c>
      <c r="C67" s="47" t="s">
        <v>88</v>
      </c>
      <c r="D67" s="86">
        <v>800</v>
      </c>
      <c r="E67" s="53"/>
      <c r="F67" s="53"/>
      <c r="G67" s="54"/>
      <c r="H67" s="53"/>
      <c r="I67" s="53"/>
      <c r="J67" s="53"/>
      <c r="K67" s="48" t="s">
        <v>57</v>
      </c>
      <c r="L67" s="48" t="s">
        <v>33</v>
      </c>
      <c r="M67" s="25">
        <v>1202.5</v>
      </c>
    </row>
    <row r="68" spans="2:13" ht="76.5" customHeight="1">
      <c r="B68" s="55" t="s">
        <v>163</v>
      </c>
      <c r="C68" s="47" t="s">
        <v>360</v>
      </c>
      <c r="D68" s="86">
        <v>200</v>
      </c>
      <c r="E68" s="53"/>
      <c r="F68" s="53"/>
      <c r="G68" s="54"/>
      <c r="H68" s="53"/>
      <c r="I68" s="53"/>
      <c r="J68" s="53"/>
      <c r="K68" s="48" t="s">
        <v>57</v>
      </c>
      <c r="L68" s="48" t="s">
        <v>33</v>
      </c>
      <c r="M68" s="25">
        <v>30</v>
      </c>
    </row>
    <row r="69" spans="2:13" ht="39.75" customHeight="1">
      <c r="B69" s="55" t="s">
        <v>378</v>
      </c>
      <c r="C69" s="47" t="s">
        <v>379</v>
      </c>
      <c r="D69" s="86"/>
      <c r="E69" s="53"/>
      <c r="F69" s="53"/>
      <c r="G69" s="54"/>
      <c r="H69" s="53"/>
      <c r="I69" s="53"/>
      <c r="J69" s="53"/>
      <c r="K69" s="48"/>
      <c r="L69" s="48"/>
      <c r="M69" s="25">
        <v>852.2</v>
      </c>
    </row>
    <row r="70" spans="2:13" ht="92.25" customHeight="1">
      <c r="B70" s="55" t="s">
        <v>376</v>
      </c>
      <c r="C70" s="47" t="s">
        <v>377</v>
      </c>
      <c r="D70" s="86">
        <v>200</v>
      </c>
      <c r="E70" s="53"/>
      <c r="F70" s="53"/>
      <c r="G70" s="54"/>
      <c r="H70" s="53"/>
      <c r="I70" s="53"/>
      <c r="J70" s="53"/>
      <c r="K70" s="48" t="s">
        <v>48</v>
      </c>
      <c r="L70" s="48" t="s">
        <v>50</v>
      </c>
      <c r="M70" s="25">
        <v>768.8</v>
      </c>
    </row>
    <row r="71" spans="2:13" ht="95.25" customHeight="1">
      <c r="B71" s="55" t="s">
        <v>376</v>
      </c>
      <c r="C71" s="47" t="s">
        <v>377</v>
      </c>
      <c r="D71" s="86">
        <v>200</v>
      </c>
      <c r="E71" s="53"/>
      <c r="F71" s="53"/>
      <c r="G71" s="54"/>
      <c r="H71" s="53"/>
      <c r="I71" s="53"/>
      <c r="J71" s="53"/>
      <c r="K71" s="48" t="s">
        <v>48</v>
      </c>
      <c r="L71" s="48" t="s">
        <v>50</v>
      </c>
      <c r="M71" s="25">
        <v>83.4</v>
      </c>
    </row>
    <row r="72" spans="2:13" s="10" customFormat="1" ht="62.25" customHeight="1">
      <c r="B72" s="65" t="s">
        <v>80</v>
      </c>
      <c r="C72" s="41" t="s">
        <v>89</v>
      </c>
      <c r="D72" s="68"/>
      <c r="E72" s="53"/>
      <c r="F72" s="53"/>
      <c r="G72" s="54"/>
      <c r="H72" s="53"/>
      <c r="I72" s="53"/>
      <c r="J72" s="53"/>
      <c r="K72" s="67"/>
      <c r="L72" s="67"/>
      <c r="M72" s="24">
        <v>1023.9</v>
      </c>
    </row>
    <row r="73" spans="2:13" s="10" customFormat="1" ht="87" customHeight="1">
      <c r="B73" s="65" t="s">
        <v>127</v>
      </c>
      <c r="C73" s="41" t="s">
        <v>128</v>
      </c>
      <c r="D73" s="68"/>
      <c r="E73" s="53"/>
      <c r="F73" s="53"/>
      <c r="G73" s="54"/>
      <c r="H73" s="53"/>
      <c r="I73" s="53"/>
      <c r="J73" s="53"/>
      <c r="K73" s="67"/>
      <c r="L73" s="67"/>
      <c r="M73" s="24">
        <v>1023.9</v>
      </c>
    </row>
    <row r="74" spans="2:13" ht="69.75" customHeight="1">
      <c r="B74" s="55" t="s">
        <v>165</v>
      </c>
      <c r="C74" s="47" t="s">
        <v>90</v>
      </c>
      <c r="D74" s="86">
        <v>200</v>
      </c>
      <c r="E74" s="53"/>
      <c r="F74" s="53"/>
      <c r="G74" s="54"/>
      <c r="H74" s="53"/>
      <c r="I74" s="53"/>
      <c r="J74" s="53"/>
      <c r="K74" s="48" t="s">
        <v>57</v>
      </c>
      <c r="L74" s="48" t="s">
        <v>57</v>
      </c>
      <c r="M74" s="25">
        <v>69.3</v>
      </c>
    </row>
    <row r="75" spans="2:13" ht="78.75" customHeight="1">
      <c r="B75" s="55" t="s">
        <v>165</v>
      </c>
      <c r="C75" s="47" t="s">
        <v>335</v>
      </c>
      <c r="D75" s="89">
        <v>200</v>
      </c>
      <c r="E75" s="53"/>
      <c r="F75" s="53"/>
      <c r="G75" s="54"/>
      <c r="H75" s="53"/>
      <c r="I75" s="53"/>
      <c r="J75" s="53"/>
      <c r="K75" s="48" t="s">
        <v>57</v>
      </c>
      <c r="L75" s="48" t="s">
        <v>57</v>
      </c>
      <c r="M75" s="25">
        <v>943.4</v>
      </c>
    </row>
    <row r="76" spans="2:13" ht="60.75" customHeight="1">
      <c r="B76" s="55" t="s">
        <v>165</v>
      </c>
      <c r="C76" s="47" t="s">
        <v>335</v>
      </c>
      <c r="D76" s="89">
        <v>200</v>
      </c>
      <c r="E76" s="53"/>
      <c r="F76" s="53"/>
      <c r="G76" s="54"/>
      <c r="H76" s="53"/>
      <c r="I76" s="53"/>
      <c r="J76" s="53"/>
      <c r="K76" s="48" t="s">
        <v>57</v>
      </c>
      <c r="L76" s="48" t="s">
        <v>57</v>
      </c>
      <c r="M76" s="25">
        <v>11.2</v>
      </c>
    </row>
    <row r="77" spans="2:13" s="13" customFormat="1" ht="48.75" customHeight="1">
      <c r="B77" s="90" t="s">
        <v>11</v>
      </c>
      <c r="C77" s="41" t="s">
        <v>93</v>
      </c>
      <c r="D77" s="91"/>
      <c r="E77" s="79"/>
      <c r="F77" s="79"/>
      <c r="G77" s="92"/>
      <c r="H77" s="81"/>
      <c r="I77" s="82"/>
      <c r="J77" s="81"/>
      <c r="K77" s="67"/>
      <c r="L77" s="67"/>
      <c r="M77" s="27">
        <v>6584.3</v>
      </c>
    </row>
    <row r="78" spans="2:13" s="13" customFormat="1" ht="55.5" customHeight="1">
      <c r="B78" s="90" t="s">
        <v>129</v>
      </c>
      <c r="C78" s="41" t="s">
        <v>130</v>
      </c>
      <c r="D78" s="91"/>
      <c r="E78" s="79"/>
      <c r="F78" s="79"/>
      <c r="G78" s="92"/>
      <c r="H78" s="81"/>
      <c r="I78" s="82"/>
      <c r="J78" s="81"/>
      <c r="K78" s="67"/>
      <c r="L78" s="67"/>
      <c r="M78" s="27">
        <v>1698</v>
      </c>
    </row>
    <row r="79" spans="2:13" s="10" customFormat="1" ht="126.75" customHeight="1">
      <c r="B79" s="55" t="s">
        <v>166</v>
      </c>
      <c r="C79" s="47" t="s">
        <v>94</v>
      </c>
      <c r="D79" s="47">
        <v>100</v>
      </c>
      <c r="E79" s="49">
        <v>354</v>
      </c>
      <c r="F79" s="49">
        <f>G79-E79</f>
        <v>15</v>
      </c>
      <c r="G79" s="74">
        <v>369</v>
      </c>
      <c r="H79" s="75">
        <v>387</v>
      </c>
      <c r="I79" s="51">
        <f>J79-H79</f>
        <v>22</v>
      </c>
      <c r="J79" s="75">
        <v>409</v>
      </c>
      <c r="K79" s="48" t="s">
        <v>57</v>
      </c>
      <c r="L79" s="48" t="s">
        <v>51</v>
      </c>
      <c r="M79" s="26">
        <v>1503.7</v>
      </c>
    </row>
    <row r="80" spans="2:13" s="10" customFormat="1" ht="57" customHeight="1">
      <c r="B80" s="55" t="s">
        <v>167</v>
      </c>
      <c r="C80" s="47" t="s">
        <v>94</v>
      </c>
      <c r="D80" s="47">
        <v>200</v>
      </c>
      <c r="E80" s="49">
        <v>354</v>
      </c>
      <c r="F80" s="49">
        <f>G80-E80</f>
        <v>15</v>
      </c>
      <c r="G80" s="74">
        <v>369</v>
      </c>
      <c r="H80" s="75">
        <v>387</v>
      </c>
      <c r="I80" s="51">
        <f>J80-H80</f>
        <v>22</v>
      </c>
      <c r="J80" s="75">
        <v>409</v>
      </c>
      <c r="K80" s="48" t="s">
        <v>57</v>
      </c>
      <c r="L80" s="48" t="s">
        <v>51</v>
      </c>
      <c r="M80" s="26">
        <v>194.3</v>
      </c>
    </row>
    <row r="81" spans="2:13" s="10" customFormat="1" ht="46.5" customHeight="1">
      <c r="B81" s="65" t="s">
        <v>138</v>
      </c>
      <c r="C81" s="41" t="s">
        <v>131</v>
      </c>
      <c r="D81" s="41"/>
      <c r="E81" s="71"/>
      <c r="F81" s="71"/>
      <c r="G81" s="72"/>
      <c r="H81" s="73"/>
      <c r="I81" s="53"/>
      <c r="J81" s="73"/>
      <c r="K81" s="67"/>
      <c r="L81" s="67"/>
      <c r="M81" s="27">
        <v>4886.3</v>
      </c>
    </row>
    <row r="82" spans="2:13" s="10" customFormat="1" ht="148.5" customHeight="1">
      <c r="B82" s="46" t="s">
        <v>213</v>
      </c>
      <c r="C82" s="47" t="s">
        <v>95</v>
      </c>
      <c r="D82" s="48" t="s">
        <v>59</v>
      </c>
      <c r="E82" s="49" t="e">
        <f>E83</f>
        <v>#REF!</v>
      </c>
      <c r="F82" s="49" t="e">
        <f>G82-E82</f>
        <v>#REF!</v>
      </c>
      <c r="G82" s="74" t="e">
        <f>G83</f>
        <v>#REF!</v>
      </c>
      <c r="H82" s="75" t="e">
        <f>H83</f>
        <v>#REF!</v>
      </c>
      <c r="I82" s="51" t="e">
        <f>J82-H82</f>
        <v>#REF!</v>
      </c>
      <c r="J82" s="75" t="e">
        <f>J83</f>
        <v>#REF!</v>
      </c>
      <c r="K82" s="48" t="s">
        <v>57</v>
      </c>
      <c r="L82" s="48" t="s">
        <v>51</v>
      </c>
      <c r="M82" s="26">
        <v>3921.7</v>
      </c>
    </row>
    <row r="83" spans="2:13" s="10" customFormat="1" ht="83.25" customHeight="1">
      <c r="B83" s="46" t="s">
        <v>214</v>
      </c>
      <c r="C83" s="47" t="s">
        <v>95</v>
      </c>
      <c r="D83" s="48" t="s">
        <v>54</v>
      </c>
      <c r="E83" s="49" t="e">
        <f>#REF!</f>
        <v>#REF!</v>
      </c>
      <c r="F83" s="49" t="e">
        <f>G83-E83</f>
        <v>#REF!</v>
      </c>
      <c r="G83" s="74" t="e">
        <f>#REF!</f>
        <v>#REF!</v>
      </c>
      <c r="H83" s="75" t="e">
        <f>#REF!</f>
        <v>#REF!</v>
      </c>
      <c r="I83" s="51" t="e">
        <f>J83-H83</f>
        <v>#REF!</v>
      </c>
      <c r="J83" s="75" t="e">
        <f>#REF!</f>
        <v>#REF!</v>
      </c>
      <c r="K83" s="48" t="s">
        <v>57</v>
      </c>
      <c r="L83" s="48" t="s">
        <v>51</v>
      </c>
      <c r="M83" s="26">
        <v>964.6</v>
      </c>
    </row>
    <row r="84" spans="2:13" s="10" customFormat="1" ht="42.75">
      <c r="B84" s="65" t="s">
        <v>233</v>
      </c>
      <c r="C84" s="41" t="s">
        <v>96</v>
      </c>
      <c r="D84" s="41"/>
      <c r="E84" s="71"/>
      <c r="F84" s="71"/>
      <c r="G84" s="54"/>
      <c r="H84" s="53"/>
      <c r="I84" s="53"/>
      <c r="J84" s="53"/>
      <c r="K84" s="67"/>
      <c r="L84" s="67"/>
      <c r="M84" s="33">
        <v>134630.6</v>
      </c>
    </row>
    <row r="85" spans="2:13" s="10" customFormat="1" ht="14.25">
      <c r="B85" s="65" t="s">
        <v>79</v>
      </c>
      <c r="C85" s="41" t="s">
        <v>97</v>
      </c>
      <c r="D85" s="41"/>
      <c r="E85" s="71"/>
      <c r="F85" s="71"/>
      <c r="G85" s="54"/>
      <c r="H85" s="53"/>
      <c r="I85" s="53"/>
      <c r="J85" s="53"/>
      <c r="K85" s="67"/>
      <c r="L85" s="67"/>
      <c r="M85" s="24">
        <v>6797.9</v>
      </c>
    </row>
    <row r="86" spans="2:13" s="10" customFormat="1" ht="42" customHeight="1">
      <c r="B86" s="65" t="s">
        <v>132</v>
      </c>
      <c r="C86" s="41" t="s">
        <v>133</v>
      </c>
      <c r="D86" s="41"/>
      <c r="E86" s="71"/>
      <c r="F86" s="71"/>
      <c r="G86" s="54"/>
      <c r="H86" s="53"/>
      <c r="I86" s="53"/>
      <c r="J86" s="53"/>
      <c r="K86" s="67"/>
      <c r="L86" s="67"/>
      <c r="M86" s="24">
        <v>6797.9</v>
      </c>
    </row>
    <row r="87" spans="2:13" ht="135.75" customHeight="1">
      <c r="B87" s="55" t="s">
        <v>168</v>
      </c>
      <c r="C87" s="47" t="s">
        <v>98</v>
      </c>
      <c r="D87" s="86">
        <v>100</v>
      </c>
      <c r="E87" s="53"/>
      <c r="F87" s="53"/>
      <c r="G87" s="54"/>
      <c r="H87" s="53"/>
      <c r="I87" s="53"/>
      <c r="J87" s="53"/>
      <c r="K87" s="48" t="s">
        <v>57</v>
      </c>
      <c r="L87" s="48" t="s">
        <v>33</v>
      </c>
      <c r="M87" s="25">
        <v>5156</v>
      </c>
    </row>
    <row r="88" spans="2:13" ht="78" customHeight="1">
      <c r="B88" s="55" t="s">
        <v>169</v>
      </c>
      <c r="C88" s="47" t="s">
        <v>98</v>
      </c>
      <c r="D88" s="86">
        <v>200</v>
      </c>
      <c r="E88" s="87"/>
      <c r="F88" s="87"/>
      <c r="G88" s="88"/>
      <c r="H88" s="87"/>
      <c r="I88" s="87"/>
      <c r="J88" s="87"/>
      <c r="K88" s="48" t="s">
        <v>57</v>
      </c>
      <c r="L88" s="48" t="s">
        <v>33</v>
      </c>
      <c r="M88" s="25">
        <v>1629.6</v>
      </c>
    </row>
    <row r="89" spans="2:13" ht="63" customHeight="1">
      <c r="B89" s="55" t="s">
        <v>170</v>
      </c>
      <c r="C89" s="47" t="s">
        <v>98</v>
      </c>
      <c r="D89" s="86">
        <v>800</v>
      </c>
      <c r="E89" s="87"/>
      <c r="F89" s="87"/>
      <c r="G89" s="88"/>
      <c r="H89" s="87"/>
      <c r="I89" s="87"/>
      <c r="J89" s="87"/>
      <c r="K89" s="48" t="s">
        <v>57</v>
      </c>
      <c r="L89" s="48" t="s">
        <v>33</v>
      </c>
      <c r="M89" s="25">
        <v>12.3</v>
      </c>
    </row>
    <row r="90" spans="2:13" ht="47.25" customHeight="1">
      <c r="B90" s="65" t="s">
        <v>220</v>
      </c>
      <c r="C90" s="41" t="s">
        <v>223</v>
      </c>
      <c r="D90" s="68"/>
      <c r="E90" s="87"/>
      <c r="F90" s="87"/>
      <c r="G90" s="88"/>
      <c r="H90" s="87"/>
      <c r="I90" s="87"/>
      <c r="J90" s="87"/>
      <c r="K90" s="67"/>
      <c r="L90" s="67"/>
      <c r="M90" s="24">
        <v>2146.9</v>
      </c>
    </row>
    <row r="91" spans="2:13" ht="61.5" customHeight="1">
      <c r="B91" s="65" t="s">
        <v>221</v>
      </c>
      <c r="C91" s="41" t="s">
        <v>224</v>
      </c>
      <c r="D91" s="68"/>
      <c r="E91" s="87"/>
      <c r="F91" s="87"/>
      <c r="G91" s="88"/>
      <c r="H91" s="87"/>
      <c r="I91" s="87"/>
      <c r="J91" s="87"/>
      <c r="K91" s="67"/>
      <c r="L91" s="67"/>
      <c r="M91" s="24">
        <v>2146.9</v>
      </c>
    </row>
    <row r="92" spans="2:13" ht="136.5" customHeight="1">
      <c r="B92" s="55" t="s">
        <v>173</v>
      </c>
      <c r="C92" s="47" t="s">
        <v>225</v>
      </c>
      <c r="D92" s="86">
        <v>100</v>
      </c>
      <c r="E92" s="87"/>
      <c r="F92" s="87"/>
      <c r="G92" s="88"/>
      <c r="H92" s="87"/>
      <c r="I92" s="87"/>
      <c r="J92" s="87"/>
      <c r="K92" s="48" t="s">
        <v>58</v>
      </c>
      <c r="L92" s="48" t="s">
        <v>32</v>
      </c>
      <c r="M92" s="25">
        <v>866.1</v>
      </c>
    </row>
    <row r="93" spans="2:13" ht="79.5" customHeight="1">
      <c r="B93" s="55" t="s">
        <v>222</v>
      </c>
      <c r="C93" s="47" t="s">
        <v>225</v>
      </c>
      <c r="D93" s="86">
        <v>200</v>
      </c>
      <c r="E93" s="87"/>
      <c r="F93" s="87"/>
      <c r="G93" s="88"/>
      <c r="H93" s="87"/>
      <c r="I93" s="87"/>
      <c r="J93" s="87"/>
      <c r="K93" s="48" t="s">
        <v>58</v>
      </c>
      <c r="L93" s="48" t="s">
        <v>32</v>
      </c>
      <c r="M93" s="25">
        <v>1280.8</v>
      </c>
    </row>
    <row r="94" spans="2:13" s="10" customFormat="1" ht="14.25">
      <c r="B94" s="65" t="s">
        <v>8</v>
      </c>
      <c r="C94" s="41" t="s">
        <v>99</v>
      </c>
      <c r="D94" s="41"/>
      <c r="E94" s="71"/>
      <c r="F94" s="71"/>
      <c r="G94" s="54"/>
      <c r="H94" s="53"/>
      <c r="I94" s="53"/>
      <c r="J94" s="53"/>
      <c r="K94" s="67"/>
      <c r="L94" s="67"/>
      <c r="M94" s="24">
        <v>109267.1</v>
      </c>
    </row>
    <row r="95" spans="2:13" s="10" customFormat="1" ht="85.5" customHeight="1">
      <c r="B95" s="65" t="s">
        <v>250</v>
      </c>
      <c r="C95" s="41" t="s">
        <v>134</v>
      </c>
      <c r="D95" s="41"/>
      <c r="E95" s="71"/>
      <c r="F95" s="71"/>
      <c r="G95" s="54"/>
      <c r="H95" s="53"/>
      <c r="I95" s="53"/>
      <c r="J95" s="53"/>
      <c r="K95" s="67"/>
      <c r="L95" s="67"/>
      <c r="M95" s="24">
        <v>9548.2</v>
      </c>
    </row>
    <row r="96" spans="2:13" s="10" customFormat="1" ht="130.5" customHeight="1">
      <c r="B96" s="46" t="s">
        <v>171</v>
      </c>
      <c r="C96" s="47" t="s">
        <v>100</v>
      </c>
      <c r="D96" s="48" t="s">
        <v>59</v>
      </c>
      <c r="E96" s="71"/>
      <c r="F96" s="71"/>
      <c r="G96" s="72"/>
      <c r="H96" s="73"/>
      <c r="I96" s="53"/>
      <c r="J96" s="73"/>
      <c r="K96" s="48" t="s">
        <v>58</v>
      </c>
      <c r="L96" s="48" t="s">
        <v>32</v>
      </c>
      <c r="M96" s="26">
        <v>7623.1</v>
      </c>
    </row>
    <row r="97" spans="2:13" s="10" customFormat="1" ht="76.5" customHeight="1">
      <c r="B97" s="46" t="s">
        <v>169</v>
      </c>
      <c r="C97" s="47" t="s">
        <v>100</v>
      </c>
      <c r="D97" s="48" t="s">
        <v>54</v>
      </c>
      <c r="E97" s="49"/>
      <c r="F97" s="49"/>
      <c r="G97" s="74"/>
      <c r="H97" s="75"/>
      <c r="I97" s="51"/>
      <c r="J97" s="75"/>
      <c r="K97" s="48" t="s">
        <v>58</v>
      </c>
      <c r="L97" s="48" t="s">
        <v>32</v>
      </c>
      <c r="M97" s="26">
        <v>1925.1</v>
      </c>
    </row>
    <row r="98" spans="2:13" s="10" customFormat="1" ht="27" customHeight="1">
      <c r="B98" s="93" t="s">
        <v>294</v>
      </c>
      <c r="C98" s="41" t="s">
        <v>295</v>
      </c>
      <c r="D98" s="67"/>
      <c r="E98" s="71"/>
      <c r="F98" s="71"/>
      <c r="G98" s="72"/>
      <c r="H98" s="73"/>
      <c r="I98" s="53"/>
      <c r="J98" s="73"/>
      <c r="K98" s="67"/>
      <c r="L98" s="67"/>
      <c r="M98" s="27">
        <v>99718.9</v>
      </c>
    </row>
    <row r="99" spans="2:13" s="10" customFormat="1" ht="91.5" customHeight="1">
      <c r="B99" s="46" t="s">
        <v>292</v>
      </c>
      <c r="C99" s="47" t="s">
        <v>293</v>
      </c>
      <c r="D99" s="48" t="s">
        <v>76</v>
      </c>
      <c r="E99" s="49"/>
      <c r="F99" s="49"/>
      <c r="G99" s="74"/>
      <c r="H99" s="75"/>
      <c r="I99" s="51"/>
      <c r="J99" s="75"/>
      <c r="K99" s="48" t="s">
        <v>58</v>
      </c>
      <c r="L99" s="48" t="s">
        <v>47</v>
      </c>
      <c r="M99" s="26">
        <v>41176.5</v>
      </c>
    </row>
    <row r="100" spans="2:13" s="10" customFormat="1" ht="92.25" customHeight="1">
      <c r="B100" s="46" t="s">
        <v>292</v>
      </c>
      <c r="C100" s="47" t="s">
        <v>346</v>
      </c>
      <c r="D100" s="48" t="s">
        <v>76</v>
      </c>
      <c r="E100" s="49"/>
      <c r="F100" s="49"/>
      <c r="G100" s="74"/>
      <c r="H100" s="75"/>
      <c r="I100" s="51"/>
      <c r="J100" s="75"/>
      <c r="K100" s="48" t="s">
        <v>58</v>
      </c>
      <c r="L100" s="48" t="s">
        <v>47</v>
      </c>
      <c r="M100" s="26">
        <v>58318.4</v>
      </c>
    </row>
    <row r="101" spans="2:13" s="10" customFormat="1" ht="96" customHeight="1">
      <c r="B101" s="46" t="s">
        <v>292</v>
      </c>
      <c r="C101" s="47" t="s">
        <v>346</v>
      </c>
      <c r="D101" s="48" t="s">
        <v>76</v>
      </c>
      <c r="E101" s="49"/>
      <c r="F101" s="49"/>
      <c r="G101" s="74"/>
      <c r="H101" s="75"/>
      <c r="I101" s="51"/>
      <c r="J101" s="75"/>
      <c r="K101" s="48" t="s">
        <v>58</v>
      </c>
      <c r="L101" s="48" t="s">
        <v>47</v>
      </c>
      <c r="M101" s="26">
        <v>205.5</v>
      </c>
    </row>
    <row r="102" spans="2:13" s="10" customFormat="1" ht="104.25" customHeight="1">
      <c r="B102" s="46" t="s">
        <v>292</v>
      </c>
      <c r="C102" s="47" t="s">
        <v>293</v>
      </c>
      <c r="D102" s="48" t="s">
        <v>76</v>
      </c>
      <c r="E102" s="49"/>
      <c r="F102" s="49"/>
      <c r="G102" s="74"/>
      <c r="H102" s="75"/>
      <c r="I102" s="51"/>
      <c r="J102" s="75"/>
      <c r="K102" s="48" t="s">
        <v>58</v>
      </c>
      <c r="L102" s="48" t="s">
        <v>47</v>
      </c>
      <c r="M102" s="26">
        <v>18.5</v>
      </c>
    </row>
    <row r="103" spans="2:13" s="10" customFormat="1" ht="52.5" customHeight="1">
      <c r="B103" s="93" t="s">
        <v>9</v>
      </c>
      <c r="C103" s="41" t="s">
        <v>101</v>
      </c>
      <c r="D103" s="67"/>
      <c r="E103" s="71"/>
      <c r="F103" s="71"/>
      <c r="G103" s="72"/>
      <c r="H103" s="73"/>
      <c r="I103" s="53"/>
      <c r="J103" s="73"/>
      <c r="K103" s="67"/>
      <c r="L103" s="67"/>
      <c r="M103" s="34">
        <v>11112</v>
      </c>
    </row>
    <row r="104" spans="2:13" s="10" customFormat="1" ht="93" customHeight="1">
      <c r="B104" s="93" t="s">
        <v>210</v>
      </c>
      <c r="C104" s="41" t="s">
        <v>135</v>
      </c>
      <c r="D104" s="67"/>
      <c r="E104" s="71"/>
      <c r="F104" s="71"/>
      <c r="G104" s="72"/>
      <c r="H104" s="73"/>
      <c r="I104" s="53"/>
      <c r="J104" s="73"/>
      <c r="K104" s="67"/>
      <c r="L104" s="67"/>
      <c r="M104" s="27">
        <v>11112</v>
      </c>
    </row>
    <row r="105" spans="2:13" s="10" customFormat="1" ht="133.5" customHeight="1">
      <c r="B105" s="46" t="s">
        <v>173</v>
      </c>
      <c r="C105" s="47" t="s">
        <v>102</v>
      </c>
      <c r="D105" s="48" t="s">
        <v>59</v>
      </c>
      <c r="E105" s="57"/>
      <c r="F105" s="49"/>
      <c r="G105" s="74"/>
      <c r="H105" s="75"/>
      <c r="I105" s="51"/>
      <c r="J105" s="75"/>
      <c r="K105" s="48" t="s">
        <v>58</v>
      </c>
      <c r="L105" s="48" t="s">
        <v>32</v>
      </c>
      <c r="M105" s="26">
        <v>9850</v>
      </c>
    </row>
    <row r="106" spans="2:13" s="10" customFormat="1" ht="79.5" customHeight="1">
      <c r="B106" s="46" t="s">
        <v>174</v>
      </c>
      <c r="C106" s="47" t="s">
        <v>102</v>
      </c>
      <c r="D106" s="48" t="s">
        <v>54</v>
      </c>
      <c r="E106" s="57"/>
      <c r="F106" s="49"/>
      <c r="G106" s="74"/>
      <c r="H106" s="75"/>
      <c r="I106" s="51"/>
      <c r="J106" s="75"/>
      <c r="K106" s="48" t="s">
        <v>58</v>
      </c>
      <c r="L106" s="48" t="s">
        <v>32</v>
      </c>
      <c r="M106" s="26">
        <v>1071.3</v>
      </c>
    </row>
    <row r="107" spans="2:18" s="10" customFormat="1" ht="105" customHeight="1">
      <c r="B107" s="46" t="s">
        <v>296</v>
      </c>
      <c r="C107" s="47" t="s">
        <v>251</v>
      </c>
      <c r="D107" s="48" t="s">
        <v>54</v>
      </c>
      <c r="E107" s="57"/>
      <c r="F107" s="49"/>
      <c r="G107" s="74"/>
      <c r="H107" s="75"/>
      <c r="I107" s="51"/>
      <c r="J107" s="75"/>
      <c r="K107" s="48" t="s">
        <v>58</v>
      </c>
      <c r="L107" s="48" t="s">
        <v>32</v>
      </c>
      <c r="M107" s="18" t="s">
        <v>361</v>
      </c>
      <c r="R107" s="35"/>
    </row>
    <row r="108" spans="2:18" s="10" customFormat="1" ht="88.5" customHeight="1">
      <c r="B108" s="46" t="s">
        <v>296</v>
      </c>
      <c r="C108" s="47" t="s">
        <v>251</v>
      </c>
      <c r="D108" s="48" t="s">
        <v>54</v>
      </c>
      <c r="E108" s="57"/>
      <c r="F108" s="49"/>
      <c r="G108" s="74"/>
      <c r="H108" s="75"/>
      <c r="I108" s="51"/>
      <c r="J108" s="75"/>
      <c r="K108" s="48" t="s">
        <v>58</v>
      </c>
      <c r="L108" s="48" t="s">
        <v>32</v>
      </c>
      <c r="M108" s="18" t="s">
        <v>380</v>
      </c>
      <c r="R108" s="35"/>
    </row>
    <row r="109" spans="2:13" s="10" customFormat="1" ht="39.75" customHeight="1">
      <c r="B109" s="93" t="s">
        <v>10</v>
      </c>
      <c r="C109" s="41" t="s">
        <v>103</v>
      </c>
      <c r="D109" s="67"/>
      <c r="E109" s="66"/>
      <c r="F109" s="71"/>
      <c r="G109" s="72"/>
      <c r="H109" s="73"/>
      <c r="I109" s="53"/>
      <c r="J109" s="73"/>
      <c r="K109" s="67"/>
      <c r="L109" s="67"/>
      <c r="M109" s="27">
        <v>350</v>
      </c>
    </row>
    <row r="110" spans="2:13" s="10" customFormat="1" ht="51.75" customHeight="1">
      <c r="B110" s="93" t="s">
        <v>136</v>
      </c>
      <c r="C110" s="41" t="s">
        <v>137</v>
      </c>
      <c r="D110" s="67"/>
      <c r="E110" s="66"/>
      <c r="F110" s="71"/>
      <c r="G110" s="72"/>
      <c r="H110" s="73"/>
      <c r="I110" s="53"/>
      <c r="J110" s="73"/>
      <c r="K110" s="67"/>
      <c r="L110" s="67"/>
      <c r="M110" s="27">
        <v>350</v>
      </c>
    </row>
    <row r="111" spans="2:13" ht="63.75" customHeight="1">
      <c r="B111" s="55" t="s">
        <v>175</v>
      </c>
      <c r="C111" s="86" t="s">
        <v>104</v>
      </c>
      <c r="D111" s="86">
        <v>200</v>
      </c>
      <c r="E111" s="49"/>
      <c r="F111" s="49"/>
      <c r="G111" s="74"/>
      <c r="H111" s="75"/>
      <c r="I111" s="51"/>
      <c r="J111" s="75"/>
      <c r="K111" s="86">
        <v>11</v>
      </c>
      <c r="L111" s="48" t="s">
        <v>32</v>
      </c>
      <c r="M111" s="26">
        <v>350</v>
      </c>
    </row>
    <row r="112" spans="2:13" s="12" customFormat="1" ht="45.75" customHeight="1">
      <c r="B112" s="94" t="s">
        <v>256</v>
      </c>
      <c r="C112" s="95" t="s">
        <v>252</v>
      </c>
      <c r="D112" s="95"/>
      <c r="E112" s="96"/>
      <c r="F112" s="96"/>
      <c r="G112" s="97"/>
      <c r="H112" s="98"/>
      <c r="I112" s="99"/>
      <c r="J112" s="98"/>
      <c r="K112" s="95"/>
      <c r="L112" s="100"/>
      <c r="M112" s="27">
        <v>4956.7</v>
      </c>
    </row>
    <row r="113" spans="2:13" s="22" customFormat="1" ht="48" customHeight="1">
      <c r="B113" s="101" t="s">
        <v>129</v>
      </c>
      <c r="C113" s="68" t="s">
        <v>253</v>
      </c>
      <c r="D113" s="68"/>
      <c r="E113" s="71"/>
      <c r="F113" s="71"/>
      <c r="G113" s="72"/>
      <c r="H113" s="73"/>
      <c r="I113" s="53"/>
      <c r="J113" s="73"/>
      <c r="K113" s="68"/>
      <c r="L113" s="67"/>
      <c r="M113" s="27">
        <v>1361.3</v>
      </c>
    </row>
    <row r="114" spans="2:13" s="10" customFormat="1" ht="128.25" customHeight="1">
      <c r="B114" s="59" t="s">
        <v>176</v>
      </c>
      <c r="C114" s="77" t="s">
        <v>254</v>
      </c>
      <c r="D114" s="77">
        <v>100</v>
      </c>
      <c r="E114" s="58"/>
      <c r="F114" s="102"/>
      <c r="G114" s="103"/>
      <c r="H114" s="104"/>
      <c r="I114" s="105"/>
      <c r="J114" s="104"/>
      <c r="K114" s="60" t="s">
        <v>58</v>
      </c>
      <c r="L114" s="60" t="s">
        <v>47</v>
      </c>
      <c r="M114" s="26">
        <v>1287.9</v>
      </c>
    </row>
    <row r="115" spans="2:13" s="10" customFormat="1" ht="66" customHeight="1">
      <c r="B115" s="55" t="s">
        <v>177</v>
      </c>
      <c r="C115" s="47" t="s">
        <v>255</v>
      </c>
      <c r="D115" s="47">
        <v>200</v>
      </c>
      <c r="E115" s="57"/>
      <c r="F115" s="49"/>
      <c r="G115" s="74"/>
      <c r="H115" s="75"/>
      <c r="I115" s="51"/>
      <c r="J115" s="75"/>
      <c r="K115" s="48" t="s">
        <v>58</v>
      </c>
      <c r="L115" s="48" t="s">
        <v>47</v>
      </c>
      <c r="M115" s="26">
        <v>73.4</v>
      </c>
    </row>
    <row r="116" spans="2:13" s="10" customFormat="1" ht="43.5" customHeight="1">
      <c r="B116" s="65" t="s">
        <v>138</v>
      </c>
      <c r="C116" s="41" t="s">
        <v>257</v>
      </c>
      <c r="D116" s="41"/>
      <c r="E116" s="66"/>
      <c r="F116" s="71"/>
      <c r="G116" s="72"/>
      <c r="H116" s="73"/>
      <c r="I116" s="53"/>
      <c r="J116" s="73"/>
      <c r="K116" s="67"/>
      <c r="L116" s="67"/>
      <c r="M116" s="27">
        <v>3595.4</v>
      </c>
    </row>
    <row r="117" spans="2:13" s="10" customFormat="1" ht="141" customHeight="1">
      <c r="B117" s="55" t="s">
        <v>248</v>
      </c>
      <c r="C117" s="47" t="s">
        <v>258</v>
      </c>
      <c r="D117" s="47">
        <v>100</v>
      </c>
      <c r="E117" s="49"/>
      <c r="F117" s="49"/>
      <c r="G117" s="74"/>
      <c r="H117" s="75"/>
      <c r="I117" s="51"/>
      <c r="J117" s="75"/>
      <c r="K117" s="48" t="s">
        <v>58</v>
      </c>
      <c r="L117" s="48" t="s">
        <v>47</v>
      </c>
      <c r="M117" s="26">
        <v>3045.4</v>
      </c>
    </row>
    <row r="118" spans="2:13" s="10" customFormat="1" ht="73.5" customHeight="1">
      <c r="B118" s="55" t="s">
        <v>249</v>
      </c>
      <c r="C118" s="47" t="s">
        <v>258</v>
      </c>
      <c r="D118" s="47">
        <v>200</v>
      </c>
      <c r="E118" s="49"/>
      <c r="F118" s="49"/>
      <c r="G118" s="74"/>
      <c r="H118" s="75"/>
      <c r="I118" s="51"/>
      <c r="J118" s="75"/>
      <c r="K118" s="48" t="s">
        <v>58</v>
      </c>
      <c r="L118" s="48" t="s">
        <v>47</v>
      </c>
      <c r="M118" s="26">
        <v>548.9</v>
      </c>
    </row>
    <row r="119" spans="2:13" s="10" customFormat="1" ht="105" customHeight="1" hidden="1">
      <c r="B119" s="55"/>
      <c r="C119" s="47"/>
      <c r="D119" s="47"/>
      <c r="E119" s="49"/>
      <c r="F119" s="49"/>
      <c r="G119" s="74"/>
      <c r="H119" s="75"/>
      <c r="I119" s="51"/>
      <c r="J119" s="75"/>
      <c r="K119" s="48"/>
      <c r="L119" s="48"/>
      <c r="M119" s="26"/>
    </row>
    <row r="120" spans="2:13" s="10" customFormat="1" ht="66.75" customHeight="1">
      <c r="B120" s="55" t="s">
        <v>172</v>
      </c>
      <c r="C120" s="47" t="s">
        <v>258</v>
      </c>
      <c r="D120" s="47">
        <v>800</v>
      </c>
      <c r="E120" s="49"/>
      <c r="F120" s="49"/>
      <c r="G120" s="74"/>
      <c r="H120" s="75"/>
      <c r="I120" s="51"/>
      <c r="J120" s="75"/>
      <c r="K120" s="48" t="s">
        <v>58</v>
      </c>
      <c r="L120" s="48" t="s">
        <v>47</v>
      </c>
      <c r="M120" s="26">
        <v>1.1</v>
      </c>
    </row>
    <row r="121" spans="2:13" s="9" customFormat="1" ht="30" customHeight="1" hidden="1">
      <c r="B121" s="106" t="s">
        <v>41</v>
      </c>
      <c r="C121" s="107" t="s">
        <v>42</v>
      </c>
      <c r="D121" s="108"/>
      <c r="E121" s="109">
        <f>E122</f>
        <v>50</v>
      </c>
      <c r="F121" s="109">
        <f>G121-E121</f>
        <v>0</v>
      </c>
      <c r="G121" s="110">
        <f>G122</f>
        <v>50</v>
      </c>
      <c r="H121" s="111">
        <f>H122</f>
        <v>55</v>
      </c>
      <c r="I121" s="111">
        <f>J121-H121</f>
        <v>-1</v>
      </c>
      <c r="J121" s="111">
        <f>J122</f>
        <v>54</v>
      </c>
      <c r="K121" s="108">
        <v>10</v>
      </c>
      <c r="L121" s="108" t="s">
        <v>40</v>
      </c>
      <c r="M121" s="28"/>
    </row>
    <row r="122" spans="2:13" s="9" customFormat="1" ht="30" customHeight="1" hidden="1">
      <c r="B122" s="106" t="s">
        <v>43</v>
      </c>
      <c r="C122" s="107" t="s">
        <v>44</v>
      </c>
      <c r="D122" s="108"/>
      <c r="E122" s="109">
        <f>E123</f>
        <v>50</v>
      </c>
      <c r="F122" s="109">
        <f>G122-E122</f>
        <v>0</v>
      </c>
      <c r="G122" s="110">
        <f>G123</f>
        <v>50</v>
      </c>
      <c r="H122" s="111">
        <f>H123</f>
        <v>55</v>
      </c>
      <c r="I122" s="111">
        <f>J122-H122</f>
        <v>-1</v>
      </c>
      <c r="J122" s="111">
        <f>J123</f>
        <v>54</v>
      </c>
      <c r="K122" s="108">
        <v>10</v>
      </c>
      <c r="L122" s="108" t="s">
        <v>40</v>
      </c>
      <c r="M122" s="28"/>
    </row>
    <row r="123" spans="2:13" s="9" customFormat="1" ht="15" customHeight="1" hidden="1">
      <c r="B123" s="106" t="s">
        <v>45</v>
      </c>
      <c r="C123" s="107" t="s">
        <v>44</v>
      </c>
      <c r="D123" s="108" t="s">
        <v>46</v>
      </c>
      <c r="E123" s="109">
        <v>50</v>
      </c>
      <c r="F123" s="109">
        <f>G123-E123</f>
        <v>0</v>
      </c>
      <c r="G123" s="110">
        <v>50</v>
      </c>
      <c r="H123" s="111">
        <v>55</v>
      </c>
      <c r="I123" s="111">
        <f>J123-H123</f>
        <v>-1</v>
      </c>
      <c r="J123" s="111">
        <v>54</v>
      </c>
      <c r="K123" s="108">
        <v>10</v>
      </c>
      <c r="L123" s="108" t="s">
        <v>40</v>
      </c>
      <c r="M123" s="28"/>
    </row>
    <row r="124" spans="2:13" s="9" customFormat="1" ht="141" customHeight="1" hidden="1">
      <c r="B124" s="55" t="s">
        <v>74</v>
      </c>
      <c r="C124" s="47" t="s">
        <v>2</v>
      </c>
      <c r="D124" s="47">
        <v>400</v>
      </c>
      <c r="E124" s="109"/>
      <c r="F124" s="109"/>
      <c r="G124" s="110"/>
      <c r="H124" s="111"/>
      <c r="I124" s="111"/>
      <c r="J124" s="111"/>
      <c r="K124" s="48" t="s">
        <v>58</v>
      </c>
      <c r="L124" s="48" t="s">
        <v>47</v>
      </c>
      <c r="M124" s="26"/>
    </row>
    <row r="125" spans="2:13" s="11" customFormat="1" ht="45" customHeight="1">
      <c r="B125" s="65" t="s">
        <v>215</v>
      </c>
      <c r="C125" s="41" t="s">
        <v>105</v>
      </c>
      <c r="D125" s="66"/>
      <c r="E125" s="71"/>
      <c r="F125" s="71"/>
      <c r="G125" s="54"/>
      <c r="H125" s="53"/>
      <c r="I125" s="53"/>
      <c r="J125" s="53"/>
      <c r="K125" s="67"/>
      <c r="L125" s="67"/>
      <c r="M125" s="24">
        <v>5365.4</v>
      </c>
    </row>
    <row r="126" spans="2:13" s="9" customFormat="1" ht="15" customHeight="1" hidden="1">
      <c r="B126" s="55"/>
      <c r="C126" s="47"/>
      <c r="D126" s="57"/>
      <c r="E126" s="49"/>
      <c r="F126" s="49"/>
      <c r="G126" s="50"/>
      <c r="H126" s="51"/>
      <c r="I126" s="51"/>
      <c r="J126" s="51"/>
      <c r="K126" s="48"/>
      <c r="L126" s="48"/>
      <c r="M126" s="25"/>
    </row>
    <row r="127" spans="2:13" s="11" customFormat="1" ht="14.25" customHeight="1" hidden="1">
      <c r="B127" s="93" t="s">
        <v>62</v>
      </c>
      <c r="C127" s="41"/>
      <c r="D127" s="67"/>
      <c r="E127" s="71"/>
      <c r="F127" s="71"/>
      <c r="G127" s="54"/>
      <c r="H127" s="53"/>
      <c r="I127" s="53"/>
      <c r="J127" s="53"/>
      <c r="K127" s="67" t="s">
        <v>38</v>
      </c>
      <c r="L127" s="67" t="s">
        <v>40</v>
      </c>
      <c r="M127" s="24"/>
    </row>
    <row r="128" spans="2:13" s="9" customFormat="1" ht="15" customHeight="1" hidden="1">
      <c r="B128" s="46" t="s">
        <v>39</v>
      </c>
      <c r="C128" s="47" t="s">
        <v>44</v>
      </c>
      <c r="D128" s="48"/>
      <c r="E128" s="49"/>
      <c r="F128" s="49"/>
      <c r="G128" s="50"/>
      <c r="H128" s="51"/>
      <c r="I128" s="51"/>
      <c r="J128" s="51"/>
      <c r="K128" s="48" t="s">
        <v>38</v>
      </c>
      <c r="L128" s="48" t="s">
        <v>40</v>
      </c>
      <c r="M128" s="25"/>
    </row>
    <row r="129" spans="2:13" s="9" customFormat="1" ht="30" customHeight="1" hidden="1">
      <c r="B129" s="46" t="s">
        <v>43</v>
      </c>
      <c r="C129" s="47" t="s">
        <v>44</v>
      </c>
      <c r="D129" s="48"/>
      <c r="E129" s="49"/>
      <c r="F129" s="49"/>
      <c r="G129" s="50"/>
      <c r="H129" s="51"/>
      <c r="I129" s="51"/>
      <c r="J129" s="51"/>
      <c r="K129" s="48" t="s">
        <v>38</v>
      </c>
      <c r="L129" s="48" t="s">
        <v>40</v>
      </c>
      <c r="M129" s="25"/>
    </row>
    <row r="130" spans="2:13" s="9" customFormat="1" ht="30" customHeight="1" hidden="1">
      <c r="B130" s="46" t="s">
        <v>63</v>
      </c>
      <c r="C130" s="47" t="s">
        <v>44</v>
      </c>
      <c r="D130" s="48" t="s">
        <v>64</v>
      </c>
      <c r="E130" s="49"/>
      <c r="F130" s="49"/>
      <c r="G130" s="50"/>
      <c r="H130" s="51"/>
      <c r="I130" s="51"/>
      <c r="J130" s="51"/>
      <c r="K130" s="48" t="s">
        <v>38</v>
      </c>
      <c r="L130" s="48" t="s">
        <v>40</v>
      </c>
      <c r="M130" s="25"/>
    </row>
    <row r="131" spans="2:13" s="9" customFormat="1" ht="15" customHeight="1" hidden="1">
      <c r="B131" s="46" t="s">
        <v>56</v>
      </c>
      <c r="C131" s="47" t="s">
        <v>44</v>
      </c>
      <c r="D131" s="48" t="s">
        <v>65</v>
      </c>
      <c r="E131" s="49"/>
      <c r="F131" s="49"/>
      <c r="G131" s="50"/>
      <c r="H131" s="51"/>
      <c r="I131" s="51"/>
      <c r="J131" s="51"/>
      <c r="K131" s="48" t="s">
        <v>38</v>
      </c>
      <c r="L131" s="48" t="s">
        <v>40</v>
      </c>
      <c r="M131" s="25"/>
    </row>
    <row r="132" spans="2:13" s="9" customFormat="1" ht="15" customHeight="1" hidden="1">
      <c r="B132" s="93" t="s">
        <v>66</v>
      </c>
      <c r="C132" s="41"/>
      <c r="D132" s="67"/>
      <c r="E132" s="71"/>
      <c r="F132" s="71"/>
      <c r="G132" s="54"/>
      <c r="H132" s="53"/>
      <c r="I132" s="53"/>
      <c r="J132" s="53"/>
      <c r="K132" s="67" t="s">
        <v>38</v>
      </c>
      <c r="L132" s="67" t="s">
        <v>40</v>
      </c>
      <c r="M132" s="24"/>
    </row>
    <row r="133" spans="2:13" s="9" customFormat="1" ht="15" customHeight="1" hidden="1">
      <c r="B133" s="46" t="s">
        <v>39</v>
      </c>
      <c r="C133" s="47" t="s">
        <v>44</v>
      </c>
      <c r="D133" s="48"/>
      <c r="E133" s="49"/>
      <c r="F133" s="49"/>
      <c r="G133" s="50"/>
      <c r="H133" s="51"/>
      <c r="I133" s="51"/>
      <c r="J133" s="51"/>
      <c r="K133" s="48" t="s">
        <v>38</v>
      </c>
      <c r="L133" s="48" t="s">
        <v>40</v>
      </c>
      <c r="M133" s="25"/>
    </row>
    <row r="134" spans="2:13" s="9" customFormat="1" ht="30" customHeight="1" hidden="1">
      <c r="B134" s="46" t="s">
        <v>43</v>
      </c>
      <c r="C134" s="47" t="s">
        <v>44</v>
      </c>
      <c r="D134" s="48"/>
      <c r="E134" s="49"/>
      <c r="F134" s="49"/>
      <c r="G134" s="50"/>
      <c r="H134" s="51"/>
      <c r="I134" s="51"/>
      <c r="J134" s="51"/>
      <c r="K134" s="48" t="s">
        <v>38</v>
      </c>
      <c r="L134" s="48" t="s">
        <v>40</v>
      </c>
      <c r="M134" s="25"/>
    </row>
    <row r="135" spans="2:13" s="9" customFormat="1" ht="30" customHeight="1" hidden="1">
      <c r="B135" s="46" t="s">
        <v>63</v>
      </c>
      <c r="C135" s="47" t="s">
        <v>44</v>
      </c>
      <c r="D135" s="48" t="s">
        <v>64</v>
      </c>
      <c r="E135" s="49"/>
      <c r="F135" s="49"/>
      <c r="G135" s="50"/>
      <c r="H135" s="51"/>
      <c r="I135" s="51"/>
      <c r="J135" s="51"/>
      <c r="K135" s="48" t="s">
        <v>38</v>
      </c>
      <c r="L135" s="48" t="s">
        <v>40</v>
      </c>
      <c r="M135" s="25"/>
    </row>
    <row r="136" spans="2:13" s="9" customFormat="1" ht="15" customHeight="1" hidden="1">
      <c r="B136" s="46" t="s">
        <v>56</v>
      </c>
      <c r="C136" s="47" t="s">
        <v>44</v>
      </c>
      <c r="D136" s="48" t="s">
        <v>65</v>
      </c>
      <c r="E136" s="49"/>
      <c r="F136" s="49"/>
      <c r="G136" s="50"/>
      <c r="H136" s="51"/>
      <c r="I136" s="51"/>
      <c r="J136" s="51"/>
      <c r="K136" s="48" t="s">
        <v>38</v>
      </c>
      <c r="L136" s="48" t="s">
        <v>40</v>
      </c>
      <c r="M136" s="25"/>
    </row>
    <row r="137" spans="2:13" s="11" customFormat="1" ht="46.5" customHeight="1">
      <c r="B137" s="93" t="s">
        <v>216</v>
      </c>
      <c r="C137" s="41" t="s">
        <v>205</v>
      </c>
      <c r="D137" s="67"/>
      <c r="E137" s="71"/>
      <c r="F137" s="71"/>
      <c r="G137" s="54"/>
      <c r="H137" s="53"/>
      <c r="I137" s="53"/>
      <c r="J137" s="53"/>
      <c r="K137" s="67"/>
      <c r="L137" s="67"/>
      <c r="M137" s="24">
        <v>5055.4</v>
      </c>
    </row>
    <row r="138" spans="2:13" s="11" customFormat="1" ht="58.5" customHeight="1">
      <c r="B138" s="93" t="s">
        <v>140</v>
      </c>
      <c r="C138" s="41" t="s">
        <v>282</v>
      </c>
      <c r="D138" s="67"/>
      <c r="E138" s="71"/>
      <c r="F138" s="71"/>
      <c r="G138" s="72"/>
      <c r="H138" s="73"/>
      <c r="I138" s="53"/>
      <c r="J138" s="73"/>
      <c r="K138" s="67"/>
      <c r="L138" s="67"/>
      <c r="M138" s="27">
        <v>740.3</v>
      </c>
    </row>
    <row r="139" spans="2:13" s="9" customFormat="1" ht="45" customHeight="1">
      <c r="B139" s="112" t="s">
        <v>206</v>
      </c>
      <c r="C139" s="113" t="s">
        <v>283</v>
      </c>
      <c r="D139" s="57">
        <v>300</v>
      </c>
      <c r="E139" s="114"/>
      <c r="F139" s="114"/>
      <c r="G139" s="115"/>
      <c r="H139" s="116"/>
      <c r="I139" s="117"/>
      <c r="J139" s="116"/>
      <c r="K139" s="118" t="s">
        <v>38</v>
      </c>
      <c r="L139" s="118" t="s">
        <v>33</v>
      </c>
      <c r="M139" s="29">
        <v>738.2</v>
      </c>
    </row>
    <row r="140" spans="2:13" s="9" customFormat="1" ht="45" customHeight="1">
      <c r="B140" s="112" t="s">
        <v>297</v>
      </c>
      <c r="C140" s="113" t="s">
        <v>283</v>
      </c>
      <c r="D140" s="57">
        <v>200</v>
      </c>
      <c r="E140" s="114"/>
      <c r="F140" s="114"/>
      <c r="G140" s="115"/>
      <c r="H140" s="116"/>
      <c r="I140" s="117"/>
      <c r="J140" s="116"/>
      <c r="K140" s="118" t="s">
        <v>38</v>
      </c>
      <c r="L140" s="118" t="s">
        <v>33</v>
      </c>
      <c r="M140" s="29">
        <v>2.1</v>
      </c>
    </row>
    <row r="141" spans="2:13" s="11" customFormat="1" ht="36.75" customHeight="1">
      <c r="B141" s="93" t="s">
        <v>139</v>
      </c>
      <c r="C141" s="41" t="s">
        <v>195</v>
      </c>
      <c r="D141" s="67"/>
      <c r="E141" s="71"/>
      <c r="F141" s="71"/>
      <c r="G141" s="54"/>
      <c r="H141" s="53"/>
      <c r="I141" s="53"/>
      <c r="J141" s="53"/>
      <c r="K141" s="67"/>
      <c r="L141" s="67"/>
      <c r="M141" s="24">
        <v>4104.2</v>
      </c>
    </row>
    <row r="142" spans="2:13" s="9" customFormat="1" ht="75" customHeight="1">
      <c r="B142" s="46" t="s">
        <v>207</v>
      </c>
      <c r="C142" s="47" t="s">
        <v>259</v>
      </c>
      <c r="D142" s="48" t="s">
        <v>53</v>
      </c>
      <c r="E142" s="49">
        <v>556</v>
      </c>
      <c r="F142" s="49">
        <f>G142-E142</f>
        <v>-156</v>
      </c>
      <c r="G142" s="74">
        <v>400</v>
      </c>
      <c r="H142" s="75">
        <v>575</v>
      </c>
      <c r="I142" s="51">
        <f>J142-H142</f>
        <v>-75</v>
      </c>
      <c r="J142" s="75">
        <v>500</v>
      </c>
      <c r="K142" s="48">
        <v>10</v>
      </c>
      <c r="L142" s="48" t="s">
        <v>32</v>
      </c>
      <c r="M142" s="26">
        <v>4090.9</v>
      </c>
    </row>
    <row r="143" spans="2:13" s="9" customFormat="1" ht="43.5" customHeight="1" hidden="1">
      <c r="B143" s="93" t="s">
        <v>0</v>
      </c>
      <c r="C143" s="119" t="s">
        <v>1</v>
      </c>
      <c r="D143" s="58"/>
      <c r="E143" s="114"/>
      <c r="F143" s="114"/>
      <c r="G143" s="115"/>
      <c r="H143" s="116"/>
      <c r="I143" s="117"/>
      <c r="J143" s="116"/>
      <c r="K143" s="120"/>
      <c r="L143" s="120"/>
      <c r="M143" s="30"/>
    </row>
    <row r="144" spans="2:13" s="9" customFormat="1" ht="62.25" customHeight="1">
      <c r="B144" s="121" t="s">
        <v>298</v>
      </c>
      <c r="C144" s="47" t="s">
        <v>259</v>
      </c>
      <c r="D144" s="58">
        <v>200</v>
      </c>
      <c r="E144" s="114"/>
      <c r="F144" s="114"/>
      <c r="G144" s="115"/>
      <c r="H144" s="116"/>
      <c r="I144" s="117"/>
      <c r="J144" s="116"/>
      <c r="K144" s="120" t="s">
        <v>38</v>
      </c>
      <c r="L144" s="120" t="s">
        <v>32</v>
      </c>
      <c r="M144" s="29">
        <v>13.3</v>
      </c>
    </row>
    <row r="145" spans="2:13" s="9" customFormat="1" ht="48.75" customHeight="1">
      <c r="B145" s="122" t="s">
        <v>340</v>
      </c>
      <c r="C145" s="70" t="s">
        <v>338</v>
      </c>
      <c r="D145" s="123"/>
      <c r="E145" s="124"/>
      <c r="F145" s="124"/>
      <c r="G145" s="125"/>
      <c r="H145" s="126"/>
      <c r="I145" s="127"/>
      <c r="J145" s="126"/>
      <c r="K145" s="128"/>
      <c r="L145" s="128"/>
      <c r="M145" s="30">
        <v>210.9</v>
      </c>
    </row>
    <row r="146" spans="2:13" s="9" customFormat="1" ht="52.5" customHeight="1">
      <c r="B146" s="112" t="s">
        <v>206</v>
      </c>
      <c r="C146" s="77" t="s">
        <v>349</v>
      </c>
      <c r="D146" s="58">
        <v>300</v>
      </c>
      <c r="E146" s="114"/>
      <c r="F146" s="114"/>
      <c r="G146" s="115"/>
      <c r="H146" s="116"/>
      <c r="I146" s="117"/>
      <c r="J146" s="116"/>
      <c r="K146" s="120" t="s">
        <v>38</v>
      </c>
      <c r="L146" s="120" t="s">
        <v>33</v>
      </c>
      <c r="M146" s="29">
        <v>210.9</v>
      </c>
    </row>
    <row r="147" spans="2:13" s="9" customFormat="1" ht="49.5" customHeight="1">
      <c r="B147" s="122" t="s">
        <v>261</v>
      </c>
      <c r="C147" s="119" t="s">
        <v>106</v>
      </c>
      <c r="D147" s="58"/>
      <c r="E147" s="114"/>
      <c r="F147" s="114"/>
      <c r="G147" s="115"/>
      <c r="H147" s="116"/>
      <c r="I147" s="117"/>
      <c r="J147" s="116"/>
      <c r="K147" s="120"/>
      <c r="L147" s="120"/>
      <c r="M147" s="30">
        <v>310</v>
      </c>
    </row>
    <row r="148" spans="2:13" s="11" customFormat="1" ht="61.5" customHeight="1">
      <c r="B148" s="122" t="s">
        <v>262</v>
      </c>
      <c r="C148" s="119" t="s">
        <v>260</v>
      </c>
      <c r="D148" s="123"/>
      <c r="E148" s="124"/>
      <c r="F148" s="124"/>
      <c r="G148" s="125"/>
      <c r="H148" s="126"/>
      <c r="I148" s="127"/>
      <c r="J148" s="126"/>
      <c r="K148" s="128"/>
      <c r="L148" s="128"/>
      <c r="M148" s="30">
        <v>310</v>
      </c>
    </row>
    <row r="149" spans="2:13" s="9" customFormat="1" ht="78.75" customHeight="1">
      <c r="B149" s="59" t="s">
        <v>263</v>
      </c>
      <c r="C149" s="77" t="s">
        <v>341</v>
      </c>
      <c r="D149" s="60" t="s">
        <v>64</v>
      </c>
      <c r="E149" s="61"/>
      <c r="F149" s="61"/>
      <c r="G149" s="62"/>
      <c r="H149" s="63"/>
      <c r="I149" s="64"/>
      <c r="J149" s="63"/>
      <c r="K149" s="60" t="s">
        <v>38</v>
      </c>
      <c r="L149" s="60" t="s">
        <v>40</v>
      </c>
      <c r="M149" s="26">
        <v>290</v>
      </c>
    </row>
    <row r="150" spans="2:13" s="9" customFormat="1" ht="76.5" customHeight="1">
      <c r="B150" s="59" t="s">
        <v>263</v>
      </c>
      <c r="C150" s="77" t="s">
        <v>381</v>
      </c>
      <c r="D150" s="60" t="s">
        <v>64</v>
      </c>
      <c r="E150" s="61"/>
      <c r="F150" s="61"/>
      <c r="G150" s="62"/>
      <c r="H150" s="63"/>
      <c r="I150" s="64"/>
      <c r="J150" s="63"/>
      <c r="K150" s="60" t="s">
        <v>38</v>
      </c>
      <c r="L150" s="60" t="s">
        <v>40</v>
      </c>
      <c r="M150" s="26">
        <v>20</v>
      </c>
    </row>
    <row r="151" spans="2:13" s="11" customFormat="1" ht="90" customHeight="1">
      <c r="B151" s="69" t="s">
        <v>239</v>
      </c>
      <c r="C151" s="70" t="s">
        <v>107</v>
      </c>
      <c r="D151" s="78"/>
      <c r="E151" s="79"/>
      <c r="F151" s="79"/>
      <c r="G151" s="80"/>
      <c r="H151" s="81"/>
      <c r="I151" s="82"/>
      <c r="J151" s="81"/>
      <c r="K151" s="78"/>
      <c r="L151" s="78"/>
      <c r="M151" s="27">
        <v>1749.3</v>
      </c>
    </row>
    <row r="152" spans="2:13" s="11" customFormat="1" ht="42.75" customHeight="1">
      <c r="B152" s="69" t="s">
        <v>264</v>
      </c>
      <c r="C152" s="70" t="s">
        <v>108</v>
      </c>
      <c r="D152" s="78"/>
      <c r="E152" s="79"/>
      <c r="F152" s="79"/>
      <c r="G152" s="80"/>
      <c r="H152" s="81"/>
      <c r="I152" s="82"/>
      <c r="J152" s="81"/>
      <c r="K152" s="78"/>
      <c r="L152" s="78"/>
      <c r="M152" s="27">
        <v>1749.3</v>
      </c>
    </row>
    <row r="153" spans="2:13" s="11" customFormat="1" ht="33" customHeight="1">
      <c r="B153" s="69" t="s">
        <v>141</v>
      </c>
      <c r="C153" s="70" t="s">
        <v>108</v>
      </c>
      <c r="D153" s="78"/>
      <c r="E153" s="79"/>
      <c r="F153" s="79"/>
      <c r="G153" s="80"/>
      <c r="H153" s="81"/>
      <c r="I153" s="82"/>
      <c r="J153" s="81"/>
      <c r="K153" s="78"/>
      <c r="L153" s="78"/>
      <c r="M153" s="27">
        <v>1749.3</v>
      </c>
    </row>
    <row r="154" spans="2:13" s="11" customFormat="1" ht="48" customHeight="1">
      <c r="B154" s="46" t="s">
        <v>235</v>
      </c>
      <c r="C154" s="48" t="s">
        <v>234</v>
      </c>
      <c r="D154" s="60" t="s">
        <v>53</v>
      </c>
      <c r="E154" s="61"/>
      <c r="F154" s="61"/>
      <c r="G154" s="62"/>
      <c r="H154" s="63"/>
      <c r="I154" s="64"/>
      <c r="J154" s="63"/>
      <c r="K154" s="48" t="s">
        <v>38</v>
      </c>
      <c r="L154" s="118" t="s">
        <v>47</v>
      </c>
      <c r="M154" s="26">
        <v>1377.9</v>
      </c>
    </row>
    <row r="155" spans="2:13" s="11" customFormat="1" ht="165" customHeight="1" hidden="1">
      <c r="B155" s="59" t="s">
        <v>77</v>
      </c>
      <c r="C155" s="60" t="s">
        <v>75</v>
      </c>
      <c r="D155" s="60" t="s">
        <v>76</v>
      </c>
      <c r="E155" s="61"/>
      <c r="F155" s="61"/>
      <c r="G155" s="62"/>
      <c r="H155" s="63"/>
      <c r="I155" s="64"/>
      <c r="J155" s="63"/>
      <c r="K155" s="60" t="s">
        <v>52</v>
      </c>
      <c r="L155" s="120" t="s">
        <v>52</v>
      </c>
      <c r="M155" s="26"/>
    </row>
    <row r="156" spans="2:13" s="11" customFormat="1" ht="50.25" customHeight="1">
      <c r="B156" s="46" t="s">
        <v>235</v>
      </c>
      <c r="C156" s="48" t="s">
        <v>234</v>
      </c>
      <c r="D156" s="60" t="s">
        <v>53</v>
      </c>
      <c r="E156" s="61"/>
      <c r="F156" s="61"/>
      <c r="G156" s="62"/>
      <c r="H156" s="63"/>
      <c r="I156" s="64"/>
      <c r="J156" s="63"/>
      <c r="K156" s="60" t="s">
        <v>38</v>
      </c>
      <c r="L156" s="120" t="s">
        <v>47</v>
      </c>
      <c r="M156" s="26">
        <v>371.4</v>
      </c>
    </row>
    <row r="157" spans="2:13" s="11" customFormat="1" ht="55.5" customHeight="1">
      <c r="B157" s="129" t="s">
        <v>202</v>
      </c>
      <c r="C157" s="20" t="s">
        <v>266</v>
      </c>
      <c r="D157" s="78"/>
      <c r="E157" s="79"/>
      <c r="F157" s="79"/>
      <c r="G157" s="80"/>
      <c r="H157" s="81"/>
      <c r="I157" s="82"/>
      <c r="J157" s="81"/>
      <c r="K157" s="78"/>
      <c r="L157" s="128"/>
      <c r="M157" s="27">
        <v>3883.7</v>
      </c>
    </row>
    <row r="158" spans="2:13" s="11" customFormat="1" ht="55.5" customHeight="1">
      <c r="B158" s="130" t="s">
        <v>284</v>
      </c>
      <c r="C158" s="20" t="s">
        <v>267</v>
      </c>
      <c r="D158" s="60"/>
      <c r="E158" s="61"/>
      <c r="F158" s="61"/>
      <c r="G158" s="62"/>
      <c r="H158" s="63"/>
      <c r="I158" s="64"/>
      <c r="J158" s="63"/>
      <c r="K158" s="60"/>
      <c r="L158" s="120"/>
      <c r="M158" s="26">
        <v>3883.7</v>
      </c>
    </row>
    <row r="159" spans="2:13" s="11" customFormat="1" ht="66" customHeight="1">
      <c r="B159" s="129" t="s">
        <v>285</v>
      </c>
      <c r="C159" s="20" t="s">
        <v>268</v>
      </c>
      <c r="D159" s="60"/>
      <c r="E159" s="61"/>
      <c r="F159" s="61"/>
      <c r="G159" s="62"/>
      <c r="H159" s="63"/>
      <c r="I159" s="64"/>
      <c r="J159" s="63"/>
      <c r="K159" s="60"/>
      <c r="L159" s="120"/>
      <c r="M159" s="26">
        <v>3883.7</v>
      </c>
    </row>
    <row r="160" spans="2:13" s="11" customFormat="1" ht="48.75" customHeight="1">
      <c r="B160" s="121" t="s">
        <v>192</v>
      </c>
      <c r="C160" s="18" t="s">
        <v>331</v>
      </c>
      <c r="D160" s="60" t="s">
        <v>53</v>
      </c>
      <c r="E160" s="61"/>
      <c r="F160" s="61"/>
      <c r="G160" s="62"/>
      <c r="H160" s="63"/>
      <c r="I160" s="64"/>
      <c r="J160" s="63"/>
      <c r="K160" s="60" t="s">
        <v>38</v>
      </c>
      <c r="L160" s="120" t="s">
        <v>33</v>
      </c>
      <c r="M160" s="26">
        <v>3661.8</v>
      </c>
    </row>
    <row r="161" spans="2:13" s="11" customFormat="1" ht="48" customHeight="1">
      <c r="B161" s="121" t="s">
        <v>192</v>
      </c>
      <c r="C161" s="18" t="s">
        <v>331</v>
      </c>
      <c r="D161" s="60" t="s">
        <v>53</v>
      </c>
      <c r="E161" s="61"/>
      <c r="F161" s="61"/>
      <c r="G161" s="62"/>
      <c r="H161" s="63"/>
      <c r="I161" s="64"/>
      <c r="J161" s="63"/>
      <c r="K161" s="60" t="s">
        <v>38</v>
      </c>
      <c r="L161" s="120" t="s">
        <v>33</v>
      </c>
      <c r="M161" s="26">
        <v>221.9</v>
      </c>
    </row>
    <row r="162" spans="2:13" s="11" customFormat="1" ht="33" customHeight="1">
      <c r="B162" s="131" t="s">
        <v>270</v>
      </c>
      <c r="C162" s="41" t="s">
        <v>265</v>
      </c>
      <c r="D162" s="78"/>
      <c r="E162" s="79"/>
      <c r="F162" s="79"/>
      <c r="G162" s="80"/>
      <c r="H162" s="81"/>
      <c r="I162" s="82"/>
      <c r="J162" s="81"/>
      <c r="K162" s="78" t="s">
        <v>47</v>
      </c>
      <c r="L162" s="128" t="s">
        <v>52</v>
      </c>
      <c r="M162" s="27">
        <v>3134.9</v>
      </c>
    </row>
    <row r="163" spans="2:13" s="11" customFormat="1" ht="51.75" customHeight="1">
      <c r="B163" s="131" t="s">
        <v>16</v>
      </c>
      <c r="C163" s="41" t="s">
        <v>269</v>
      </c>
      <c r="D163" s="60"/>
      <c r="E163" s="61"/>
      <c r="F163" s="61"/>
      <c r="G163" s="62"/>
      <c r="H163" s="63"/>
      <c r="I163" s="64"/>
      <c r="J163" s="63"/>
      <c r="K163" s="60" t="s">
        <v>47</v>
      </c>
      <c r="L163" s="120" t="s">
        <v>52</v>
      </c>
      <c r="M163" s="26">
        <v>3134.9</v>
      </c>
    </row>
    <row r="164" spans="2:13" s="11" customFormat="1" ht="79.5" customHeight="1">
      <c r="B164" s="131" t="s">
        <v>147</v>
      </c>
      <c r="C164" s="41" t="s">
        <v>271</v>
      </c>
      <c r="D164" s="60"/>
      <c r="E164" s="61"/>
      <c r="F164" s="61"/>
      <c r="G164" s="62"/>
      <c r="H164" s="63"/>
      <c r="I164" s="64"/>
      <c r="J164" s="63"/>
      <c r="K164" s="60" t="s">
        <v>47</v>
      </c>
      <c r="L164" s="120" t="s">
        <v>52</v>
      </c>
      <c r="M164" s="26">
        <v>2234.9</v>
      </c>
    </row>
    <row r="165" spans="2:13" s="11" customFormat="1" ht="120.75" customHeight="1">
      <c r="B165" s="55" t="s">
        <v>185</v>
      </c>
      <c r="C165" s="86" t="s">
        <v>272</v>
      </c>
      <c r="D165" s="60" t="s">
        <v>59</v>
      </c>
      <c r="E165" s="61"/>
      <c r="F165" s="61"/>
      <c r="G165" s="62"/>
      <c r="H165" s="63"/>
      <c r="I165" s="64"/>
      <c r="J165" s="63"/>
      <c r="K165" s="60" t="s">
        <v>47</v>
      </c>
      <c r="L165" s="120" t="s">
        <v>52</v>
      </c>
      <c r="M165" s="26">
        <v>2121.1</v>
      </c>
    </row>
    <row r="166" spans="2:13" s="11" customFormat="1" ht="66" customHeight="1">
      <c r="B166" s="55" t="s">
        <v>186</v>
      </c>
      <c r="C166" s="86" t="s">
        <v>272</v>
      </c>
      <c r="D166" s="60" t="s">
        <v>54</v>
      </c>
      <c r="E166" s="61"/>
      <c r="F166" s="61"/>
      <c r="G166" s="62"/>
      <c r="H166" s="63"/>
      <c r="I166" s="64"/>
      <c r="J166" s="63"/>
      <c r="K166" s="60" t="s">
        <v>47</v>
      </c>
      <c r="L166" s="120" t="s">
        <v>52</v>
      </c>
      <c r="M166" s="26">
        <v>113.6</v>
      </c>
    </row>
    <row r="167" spans="2:13" s="11" customFormat="1" ht="63.75" customHeight="1">
      <c r="B167" s="55" t="s">
        <v>347</v>
      </c>
      <c r="C167" s="86" t="s">
        <v>272</v>
      </c>
      <c r="D167" s="60" t="s">
        <v>60</v>
      </c>
      <c r="E167" s="61"/>
      <c r="F167" s="61"/>
      <c r="G167" s="62"/>
      <c r="H167" s="63"/>
      <c r="I167" s="64"/>
      <c r="J167" s="63"/>
      <c r="K167" s="60" t="s">
        <v>47</v>
      </c>
      <c r="L167" s="120" t="s">
        <v>52</v>
      </c>
      <c r="M167" s="26">
        <v>0.2</v>
      </c>
    </row>
    <row r="168" spans="2:13" s="11" customFormat="1" ht="56.25" customHeight="1">
      <c r="B168" s="65" t="s">
        <v>218</v>
      </c>
      <c r="C168" s="68" t="s">
        <v>273</v>
      </c>
      <c r="D168" s="60"/>
      <c r="E168" s="61"/>
      <c r="F168" s="61"/>
      <c r="G168" s="62"/>
      <c r="H168" s="63"/>
      <c r="I168" s="64"/>
      <c r="J168" s="63"/>
      <c r="K168" s="60" t="s">
        <v>47</v>
      </c>
      <c r="L168" s="120" t="s">
        <v>217</v>
      </c>
      <c r="M168" s="26">
        <v>900</v>
      </c>
    </row>
    <row r="169" spans="2:13" s="11" customFormat="1" ht="49.5" customHeight="1">
      <c r="B169" s="65" t="s">
        <v>219</v>
      </c>
      <c r="C169" s="68" t="s">
        <v>274</v>
      </c>
      <c r="D169" s="60"/>
      <c r="E169" s="61"/>
      <c r="F169" s="61"/>
      <c r="G169" s="62"/>
      <c r="H169" s="63"/>
      <c r="I169" s="64"/>
      <c r="J169" s="63"/>
      <c r="K169" s="60" t="s">
        <v>47</v>
      </c>
      <c r="L169" s="120" t="s">
        <v>217</v>
      </c>
      <c r="M169" s="26">
        <v>900</v>
      </c>
    </row>
    <row r="170" spans="2:13" s="11" customFormat="1" ht="49.5" customHeight="1">
      <c r="B170" s="55" t="s">
        <v>339</v>
      </c>
      <c r="C170" s="86" t="s">
        <v>275</v>
      </c>
      <c r="D170" s="60" t="s">
        <v>60</v>
      </c>
      <c r="E170" s="61"/>
      <c r="F170" s="61"/>
      <c r="G170" s="62"/>
      <c r="H170" s="63"/>
      <c r="I170" s="64"/>
      <c r="J170" s="63"/>
      <c r="K170" s="60" t="s">
        <v>47</v>
      </c>
      <c r="L170" s="120" t="s">
        <v>217</v>
      </c>
      <c r="M170" s="26">
        <v>900</v>
      </c>
    </row>
    <row r="171" spans="2:13" s="11" customFormat="1" ht="50.25" customHeight="1">
      <c r="B171" s="122" t="s">
        <v>72</v>
      </c>
      <c r="C171" s="78" t="s">
        <v>109</v>
      </c>
      <c r="D171" s="78"/>
      <c r="E171" s="79"/>
      <c r="F171" s="79"/>
      <c r="G171" s="80"/>
      <c r="H171" s="81"/>
      <c r="I171" s="82"/>
      <c r="J171" s="81"/>
      <c r="K171" s="78"/>
      <c r="L171" s="128"/>
      <c r="M171" s="27">
        <v>57877.3</v>
      </c>
    </row>
    <row r="172" spans="2:13" s="11" customFormat="1" ht="42" customHeight="1">
      <c r="B172" s="122" t="s">
        <v>16</v>
      </c>
      <c r="C172" s="78" t="s">
        <v>110</v>
      </c>
      <c r="D172" s="78"/>
      <c r="E172" s="79"/>
      <c r="F172" s="79"/>
      <c r="G172" s="80"/>
      <c r="H172" s="81"/>
      <c r="I172" s="82"/>
      <c r="J172" s="81"/>
      <c r="K172" s="78"/>
      <c r="L172" s="128"/>
      <c r="M172" s="27">
        <v>57877.3</v>
      </c>
    </row>
    <row r="173" spans="2:13" s="11" customFormat="1" ht="48" customHeight="1">
      <c r="B173" s="122" t="s">
        <v>196</v>
      </c>
      <c r="C173" s="78" t="s">
        <v>143</v>
      </c>
      <c r="D173" s="78"/>
      <c r="E173" s="79"/>
      <c r="F173" s="79"/>
      <c r="G173" s="80"/>
      <c r="H173" s="81"/>
      <c r="I173" s="82"/>
      <c r="J173" s="81"/>
      <c r="K173" s="78"/>
      <c r="L173" s="128"/>
      <c r="M173" s="27">
        <v>2434.1</v>
      </c>
    </row>
    <row r="174" spans="2:13" s="9" customFormat="1" ht="61.5" customHeight="1">
      <c r="B174" s="121" t="s">
        <v>389</v>
      </c>
      <c r="C174" s="60" t="s">
        <v>388</v>
      </c>
      <c r="D174" s="60" t="s">
        <v>54</v>
      </c>
      <c r="E174" s="61"/>
      <c r="F174" s="61"/>
      <c r="G174" s="62"/>
      <c r="H174" s="63"/>
      <c r="I174" s="64"/>
      <c r="J174" s="63"/>
      <c r="K174" s="60" t="s">
        <v>32</v>
      </c>
      <c r="L174" s="120" t="s">
        <v>49</v>
      </c>
      <c r="M174" s="26">
        <v>33.1</v>
      </c>
    </row>
    <row r="175" spans="2:13" s="11" customFormat="1" ht="62.25" customHeight="1">
      <c r="B175" s="46" t="s">
        <v>390</v>
      </c>
      <c r="C175" s="48" t="s">
        <v>388</v>
      </c>
      <c r="D175" s="48" t="s">
        <v>53</v>
      </c>
      <c r="E175" s="49"/>
      <c r="F175" s="49"/>
      <c r="G175" s="74"/>
      <c r="H175" s="75"/>
      <c r="I175" s="51"/>
      <c r="J175" s="75"/>
      <c r="K175" s="48" t="s">
        <v>32</v>
      </c>
      <c r="L175" s="48" t="s">
        <v>49</v>
      </c>
      <c r="M175" s="26">
        <v>228</v>
      </c>
    </row>
    <row r="176" spans="2:13" s="11" customFormat="1" ht="72" customHeight="1" hidden="1">
      <c r="B176" s="122" t="s">
        <v>12</v>
      </c>
      <c r="C176" s="78" t="s">
        <v>13</v>
      </c>
      <c r="D176" s="78"/>
      <c r="E176" s="71"/>
      <c r="F176" s="71"/>
      <c r="G176" s="72"/>
      <c r="H176" s="73"/>
      <c r="I176" s="53"/>
      <c r="J176" s="73"/>
      <c r="K176" s="78"/>
      <c r="L176" s="78"/>
      <c r="M176" s="27"/>
    </row>
    <row r="177" spans="2:13" s="11" customFormat="1" ht="49.5" customHeight="1" hidden="1">
      <c r="B177" s="122" t="s">
        <v>14</v>
      </c>
      <c r="C177" s="78" t="s">
        <v>15</v>
      </c>
      <c r="D177" s="78"/>
      <c r="E177" s="71"/>
      <c r="F177" s="71"/>
      <c r="G177" s="72"/>
      <c r="H177" s="73"/>
      <c r="I177" s="53"/>
      <c r="J177" s="73"/>
      <c r="K177" s="78"/>
      <c r="L177" s="78"/>
      <c r="M177" s="27"/>
    </row>
    <row r="178" spans="2:13" s="9" customFormat="1" ht="38.25" customHeight="1">
      <c r="B178" s="121" t="s">
        <v>299</v>
      </c>
      <c r="C178" s="60" t="s">
        <v>300</v>
      </c>
      <c r="D178" s="60" t="s">
        <v>60</v>
      </c>
      <c r="E178" s="49"/>
      <c r="F178" s="49"/>
      <c r="G178" s="74"/>
      <c r="H178" s="75"/>
      <c r="I178" s="51"/>
      <c r="J178" s="75"/>
      <c r="K178" s="60" t="s">
        <v>32</v>
      </c>
      <c r="L178" s="60" t="s">
        <v>57</v>
      </c>
      <c r="M178" s="26">
        <v>1277</v>
      </c>
    </row>
    <row r="179" spans="2:13" s="9" customFormat="1" ht="88.5" customHeight="1">
      <c r="B179" s="121" t="s">
        <v>371</v>
      </c>
      <c r="C179" s="60" t="s">
        <v>372</v>
      </c>
      <c r="D179" s="60" t="s">
        <v>54</v>
      </c>
      <c r="E179" s="49"/>
      <c r="F179" s="49"/>
      <c r="G179" s="74"/>
      <c r="H179" s="75"/>
      <c r="I179" s="51"/>
      <c r="J179" s="75"/>
      <c r="K179" s="60" t="s">
        <v>32</v>
      </c>
      <c r="L179" s="60" t="s">
        <v>57</v>
      </c>
      <c r="M179" s="26">
        <v>896</v>
      </c>
    </row>
    <row r="180" spans="2:13" s="11" customFormat="1" ht="49.5" customHeight="1">
      <c r="B180" s="122" t="s">
        <v>142</v>
      </c>
      <c r="C180" s="78" t="s">
        <v>144</v>
      </c>
      <c r="D180" s="78"/>
      <c r="E180" s="71"/>
      <c r="F180" s="71"/>
      <c r="G180" s="72"/>
      <c r="H180" s="73"/>
      <c r="I180" s="53"/>
      <c r="J180" s="73"/>
      <c r="K180" s="78"/>
      <c r="L180" s="78"/>
      <c r="M180" s="27">
        <v>366</v>
      </c>
    </row>
    <row r="181" spans="2:13" s="11" customFormat="1" ht="135.75" customHeight="1">
      <c r="B181" s="76" t="s">
        <v>178</v>
      </c>
      <c r="C181" s="47" t="s">
        <v>276</v>
      </c>
      <c r="D181" s="47">
        <v>100</v>
      </c>
      <c r="E181" s="49">
        <v>354</v>
      </c>
      <c r="F181" s="49">
        <f>G181-E181</f>
        <v>15</v>
      </c>
      <c r="G181" s="132">
        <v>369</v>
      </c>
      <c r="H181" s="75">
        <v>387</v>
      </c>
      <c r="I181" s="51">
        <f>J181-H181</f>
        <v>22</v>
      </c>
      <c r="J181" s="75">
        <v>409</v>
      </c>
      <c r="K181" s="48" t="s">
        <v>32</v>
      </c>
      <c r="L181" s="48" t="s">
        <v>49</v>
      </c>
      <c r="M181" s="26">
        <v>360</v>
      </c>
    </row>
    <row r="182" spans="2:13" s="11" customFormat="1" ht="91.5" customHeight="1">
      <c r="B182" s="76" t="s">
        <v>330</v>
      </c>
      <c r="C182" s="47" t="s">
        <v>276</v>
      </c>
      <c r="D182" s="47">
        <v>200</v>
      </c>
      <c r="E182" s="49"/>
      <c r="F182" s="49"/>
      <c r="G182" s="132"/>
      <c r="H182" s="75"/>
      <c r="I182" s="51"/>
      <c r="J182" s="75"/>
      <c r="K182" s="48" t="s">
        <v>32</v>
      </c>
      <c r="L182" s="48" t="s">
        <v>49</v>
      </c>
      <c r="M182" s="26">
        <v>6</v>
      </c>
    </row>
    <row r="183" spans="2:13" s="11" customFormat="1" ht="49.5" customHeight="1">
      <c r="B183" s="131" t="s">
        <v>151</v>
      </c>
      <c r="C183" s="41" t="s">
        <v>208</v>
      </c>
      <c r="D183" s="41"/>
      <c r="E183" s="71"/>
      <c r="F183" s="71"/>
      <c r="G183" s="133"/>
      <c r="H183" s="73"/>
      <c r="I183" s="53"/>
      <c r="J183" s="73"/>
      <c r="K183" s="67"/>
      <c r="L183" s="67"/>
      <c r="M183" s="27">
        <v>14263</v>
      </c>
    </row>
    <row r="184" spans="2:13" s="11" customFormat="1" ht="137.25" customHeight="1">
      <c r="B184" s="134" t="s">
        <v>190</v>
      </c>
      <c r="C184" s="47" t="s">
        <v>277</v>
      </c>
      <c r="D184" s="48" t="s">
        <v>59</v>
      </c>
      <c r="E184" s="49" t="e">
        <f>E185</f>
        <v>#REF!</v>
      </c>
      <c r="F184" s="49" t="e">
        <f>G184-E184</f>
        <v>#REF!</v>
      </c>
      <c r="G184" s="132" t="e">
        <f>G185</f>
        <v>#REF!</v>
      </c>
      <c r="H184" s="75" t="e">
        <f>H185</f>
        <v>#REF!</v>
      </c>
      <c r="I184" s="51" t="e">
        <f>J184-H184</f>
        <v>#REF!</v>
      </c>
      <c r="J184" s="75" t="e">
        <f>J185</f>
        <v>#REF!</v>
      </c>
      <c r="K184" s="48" t="s">
        <v>32</v>
      </c>
      <c r="L184" s="48" t="s">
        <v>49</v>
      </c>
      <c r="M184" s="26">
        <v>10354</v>
      </c>
    </row>
    <row r="185" spans="2:13" s="11" customFormat="1" ht="75" customHeight="1">
      <c r="B185" s="55" t="s">
        <v>191</v>
      </c>
      <c r="C185" s="47" t="s">
        <v>277</v>
      </c>
      <c r="D185" s="48" t="s">
        <v>54</v>
      </c>
      <c r="E185" s="49" t="e">
        <f>#REF!</f>
        <v>#REF!</v>
      </c>
      <c r="F185" s="49" t="e">
        <f>G185-E185</f>
        <v>#REF!</v>
      </c>
      <c r="G185" s="132" t="e">
        <f>#REF!</f>
        <v>#REF!</v>
      </c>
      <c r="H185" s="75" t="e">
        <f>#REF!</f>
        <v>#REF!</v>
      </c>
      <c r="I185" s="51" t="e">
        <f>J185-H185</f>
        <v>#REF!</v>
      </c>
      <c r="J185" s="75" t="e">
        <f>#REF!</f>
        <v>#REF!</v>
      </c>
      <c r="K185" s="48" t="s">
        <v>32</v>
      </c>
      <c r="L185" s="48" t="s">
        <v>49</v>
      </c>
      <c r="M185" s="26">
        <v>3908.9</v>
      </c>
    </row>
    <row r="186" spans="2:13" s="11" customFormat="1" ht="62.25" customHeight="1" hidden="1">
      <c r="B186" s="93" t="s">
        <v>67</v>
      </c>
      <c r="C186" s="39"/>
      <c r="D186" s="39"/>
      <c r="E186" s="135"/>
      <c r="F186" s="135"/>
      <c r="G186" s="136"/>
      <c r="H186" s="137"/>
      <c r="I186" s="137"/>
      <c r="J186" s="137"/>
      <c r="K186" s="39"/>
      <c r="L186" s="39"/>
      <c r="M186" s="27"/>
    </row>
    <row r="187" spans="2:13" s="11" customFormat="1" ht="106.5" customHeight="1" hidden="1">
      <c r="B187" s="76" t="s">
        <v>4</v>
      </c>
      <c r="C187" s="47" t="s">
        <v>3</v>
      </c>
      <c r="D187" s="138">
        <v>200</v>
      </c>
      <c r="E187" s="49"/>
      <c r="F187" s="49"/>
      <c r="G187" s="139"/>
      <c r="H187" s="51"/>
      <c r="I187" s="51"/>
      <c r="J187" s="51"/>
      <c r="K187" s="48" t="s">
        <v>32</v>
      </c>
      <c r="L187" s="48" t="s">
        <v>49</v>
      </c>
      <c r="M187" s="25"/>
    </row>
    <row r="188" spans="2:13" s="11" customFormat="1" ht="67.5" customHeight="1">
      <c r="B188" s="55" t="s">
        <v>347</v>
      </c>
      <c r="C188" s="47" t="s">
        <v>277</v>
      </c>
      <c r="D188" s="138">
        <v>800</v>
      </c>
      <c r="E188" s="49"/>
      <c r="F188" s="49"/>
      <c r="G188" s="139"/>
      <c r="H188" s="51"/>
      <c r="I188" s="51"/>
      <c r="J188" s="51"/>
      <c r="K188" s="48" t="s">
        <v>32</v>
      </c>
      <c r="L188" s="48" t="s">
        <v>49</v>
      </c>
      <c r="M188" s="25">
        <v>0.1</v>
      </c>
    </row>
    <row r="189" spans="2:13" s="9" customFormat="1" ht="39.75" customHeight="1">
      <c r="B189" s="140" t="s">
        <v>145</v>
      </c>
      <c r="C189" s="141" t="s">
        <v>146</v>
      </c>
      <c r="D189" s="142"/>
      <c r="E189" s="49"/>
      <c r="F189" s="49"/>
      <c r="G189" s="74"/>
      <c r="H189" s="75"/>
      <c r="I189" s="51"/>
      <c r="J189" s="75"/>
      <c r="K189" s="142"/>
      <c r="L189" s="48"/>
      <c r="M189" s="21">
        <v>40814.2</v>
      </c>
    </row>
    <row r="190" spans="2:13" s="9" customFormat="1" ht="128.25" customHeight="1">
      <c r="B190" s="55" t="s">
        <v>180</v>
      </c>
      <c r="C190" s="47" t="s">
        <v>111</v>
      </c>
      <c r="D190" s="86">
        <v>100</v>
      </c>
      <c r="E190" s="49"/>
      <c r="F190" s="49"/>
      <c r="G190" s="74"/>
      <c r="H190" s="75"/>
      <c r="I190" s="51"/>
      <c r="J190" s="75"/>
      <c r="K190" s="142" t="s">
        <v>32</v>
      </c>
      <c r="L190" s="48" t="s">
        <v>47</v>
      </c>
      <c r="M190" s="19">
        <v>1408.4</v>
      </c>
    </row>
    <row r="191" spans="2:13" s="9" customFormat="1" ht="65.25" customHeight="1" hidden="1">
      <c r="B191" s="140" t="s">
        <v>68</v>
      </c>
      <c r="C191" s="39"/>
      <c r="D191" s="39"/>
      <c r="E191" s="39"/>
      <c r="F191" s="39"/>
      <c r="G191" s="53"/>
      <c r="H191" s="53"/>
      <c r="I191" s="54"/>
      <c r="J191" s="53"/>
      <c r="K191" s="53"/>
      <c r="L191" s="53"/>
      <c r="M191" s="31"/>
    </row>
    <row r="192" spans="2:13" s="9" customFormat="1" ht="149.25" customHeight="1">
      <c r="B192" s="55" t="s">
        <v>181</v>
      </c>
      <c r="C192" s="47" t="s">
        <v>112</v>
      </c>
      <c r="D192" s="47">
        <v>100</v>
      </c>
      <c r="E192" s="49"/>
      <c r="F192" s="49"/>
      <c r="G192" s="50"/>
      <c r="H192" s="51"/>
      <c r="I192" s="51"/>
      <c r="J192" s="51"/>
      <c r="K192" s="48" t="s">
        <v>32</v>
      </c>
      <c r="L192" s="48" t="s">
        <v>47</v>
      </c>
      <c r="M192" s="32">
        <v>13299</v>
      </c>
    </row>
    <row r="193" spans="2:13" s="9" customFormat="1" ht="72" customHeight="1">
      <c r="B193" s="55" t="s">
        <v>182</v>
      </c>
      <c r="C193" s="47" t="s">
        <v>112</v>
      </c>
      <c r="D193" s="57">
        <v>200</v>
      </c>
      <c r="E193" s="49"/>
      <c r="F193" s="49"/>
      <c r="G193" s="50"/>
      <c r="H193" s="51"/>
      <c r="I193" s="51"/>
      <c r="J193" s="51"/>
      <c r="K193" s="48" t="s">
        <v>32</v>
      </c>
      <c r="L193" s="48" t="s">
        <v>47</v>
      </c>
      <c r="M193" s="32">
        <v>6221.5</v>
      </c>
    </row>
    <row r="194" spans="2:13" s="9" customFormat="1" ht="73.5" customHeight="1">
      <c r="B194" s="55" t="s">
        <v>183</v>
      </c>
      <c r="C194" s="47" t="s">
        <v>112</v>
      </c>
      <c r="D194" s="57">
        <v>800</v>
      </c>
      <c r="E194" s="49"/>
      <c r="F194" s="49"/>
      <c r="G194" s="50"/>
      <c r="H194" s="51"/>
      <c r="I194" s="51"/>
      <c r="J194" s="51"/>
      <c r="K194" s="48" t="s">
        <v>32</v>
      </c>
      <c r="L194" s="48" t="s">
        <v>47</v>
      </c>
      <c r="M194" s="32">
        <v>204.9</v>
      </c>
    </row>
    <row r="195" spans="2:13" s="9" customFormat="1" ht="69" customHeight="1">
      <c r="B195" s="76" t="s">
        <v>184</v>
      </c>
      <c r="C195" s="47" t="s">
        <v>113</v>
      </c>
      <c r="D195" s="47">
        <v>200</v>
      </c>
      <c r="E195" s="49"/>
      <c r="F195" s="49"/>
      <c r="G195" s="132"/>
      <c r="H195" s="75"/>
      <c r="I195" s="51"/>
      <c r="J195" s="75"/>
      <c r="K195" s="48" t="s">
        <v>32</v>
      </c>
      <c r="L195" s="48" t="s">
        <v>49</v>
      </c>
      <c r="M195" s="19">
        <v>645.4</v>
      </c>
    </row>
    <row r="196" spans="2:13" s="9" customFormat="1" ht="45" customHeight="1">
      <c r="B196" s="76" t="s">
        <v>382</v>
      </c>
      <c r="C196" s="47" t="s">
        <v>113</v>
      </c>
      <c r="D196" s="47">
        <v>800</v>
      </c>
      <c r="E196" s="49"/>
      <c r="F196" s="49"/>
      <c r="G196" s="132"/>
      <c r="H196" s="75"/>
      <c r="I196" s="51"/>
      <c r="J196" s="75"/>
      <c r="K196" s="48" t="s">
        <v>32</v>
      </c>
      <c r="L196" s="48" t="s">
        <v>49</v>
      </c>
      <c r="M196" s="19">
        <v>35</v>
      </c>
    </row>
    <row r="197" spans="2:13" s="9" customFormat="1" ht="61.5" customHeight="1">
      <c r="B197" s="76" t="s">
        <v>184</v>
      </c>
      <c r="C197" s="47" t="s">
        <v>352</v>
      </c>
      <c r="D197" s="47">
        <v>200</v>
      </c>
      <c r="E197" s="49"/>
      <c r="F197" s="49"/>
      <c r="G197" s="132"/>
      <c r="H197" s="75"/>
      <c r="I197" s="51"/>
      <c r="J197" s="75"/>
      <c r="K197" s="48" t="s">
        <v>32</v>
      </c>
      <c r="L197" s="48" t="s">
        <v>49</v>
      </c>
      <c r="M197" s="19">
        <v>19000</v>
      </c>
    </row>
    <row r="198" spans="2:13" s="11" customFormat="1" ht="93.75" customHeight="1">
      <c r="B198" s="65" t="s">
        <v>278</v>
      </c>
      <c r="C198" s="68" t="s">
        <v>114</v>
      </c>
      <c r="D198" s="68"/>
      <c r="E198" s="67"/>
      <c r="F198" s="71"/>
      <c r="G198" s="136"/>
      <c r="H198" s="143"/>
      <c r="I198" s="53"/>
      <c r="J198" s="137"/>
      <c r="K198" s="67"/>
      <c r="L198" s="67"/>
      <c r="M198" s="27">
        <v>159184.6</v>
      </c>
    </row>
    <row r="199" spans="2:13" s="11" customFormat="1" ht="36.75" customHeight="1">
      <c r="B199" s="65" t="s">
        <v>73</v>
      </c>
      <c r="C199" s="68" t="s">
        <v>115</v>
      </c>
      <c r="D199" s="68"/>
      <c r="E199" s="67"/>
      <c r="F199" s="71"/>
      <c r="G199" s="136"/>
      <c r="H199" s="143"/>
      <c r="I199" s="53"/>
      <c r="J199" s="137"/>
      <c r="K199" s="67"/>
      <c r="L199" s="67"/>
      <c r="M199" s="27">
        <v>0.1</v>
      </c>
    </row>
    <row r="200" spans="2:13" s="11" customFormat="1" ht="33" customHeight="1">
      <c r="B200" s="65" t="s">
        <v>148</v>
      </c>
      <c r="C200" s="68" t="s">
        <v>149</v>
      </c>
      <c r="D200" s="68"/>
      <c r="E200" s="71"/>
      <c r="F200" s="71"/>
      <c r="G200" s="72"/>
      <c r="H200" s="73"/>
      <c r="I200" s="53"/>
      <c r="J200" s="73"/>
      <c r="K200" s="141"/>
      <c r="L200" s="67"/>
      <c r="M200" s="27">
        <v>0.1</v>
      </c>
    </row>
    <row r="201" spans="2:13" s="9" customFormat="1" ht="63.75" customHeight="1">
      <c r="B201" s="46" t="s">
        <v>279</v>
      </c>
      <c r="C201" s="47" t="s">
        <v>116</v>
      </c>
      <c r="D201" s="48" t="s">
        <v>5</v>
      </c>
      <c r="E201" s="49" t="e">
        <f>#REF!</f>
        <v>#REF!</v>
      </c>
      <c r="F201" s="49" t="e">
        <f>G201-E201</f>
        <v>#REF!</v>
      </c>
      <c r="G201" s="74" t="e">
        <f>#REF!</f>
        <v>#REF!</v>
      </c>
      <c r="H201" s="75" t="e">
        <f>#REF!</f>
        <v>#REF!</v>
      </c>
      <c r="I201" s="51" t="e">
        <f>J201-H201</f>
        <v>#REF!</v>
      </c>
      <c r="J201" s="75" t="e">
        <f>#REF!</f>
        <v>#REF!</v>
      </c>
      <c r="K201" s="48" t="s">
        <v>49</v>
      </c>
      <c r="L201" s="48" t="s">
        <v>32</v>
      </c>
      <c r="M201" s="26">
        <v>0.1</v>
      </c>
    </row>
    <row r="202" spans="2:13" s="9" customFormat="1" ht="108" customHeight="1">
      <c r="B202" s="65" t="s">
        <v>280</v>
      </c>
      <c r="C202" s="68" t="s">
        <v>117</v>
      </c>
      <c r="D202" s="48"/>
      <c r="E202" s="49"/>
      <c r="F202" s="49"/>
      <c r="G202" s="74"/>
      <c r="H202" s="75"/>
      <c r="I202" s="51"/>
      <c r="J202" s="75"/>
      <c r="K202" s="48"/>
      <c r="L202" s="48"/>
      <c r="M202" s="27">
        <v>153826.5</v>
      </c>
    </row>
    <row r="203" spans="2:13" s="9" customFormat="1" ht="49.5" customHeight="1">
      <c r="B203" s="65" t="s">
        <v>197</v>
      </c>
      <c r="C203" s="68" t="s">
        <v>198</v>
      </c>
      <c r="D203" s="48"/>
      <c r="E203" s="49"/>
      <c r="F203" s="49"/>
      <c r="G203" s="74"/>
      <c r="H203" s="75"/>
      <c r="I203" s="51"/>
      <c r="J203" s="75"/>
      <c r="K203" s="48"/>
      <c r="L203" s="48"/>
      <c r="M203" s="27">
        <v>9399</v>
      </c>
    </row>
    <row r="204" spans="2:13" s="9" customFormat="1" ht="45">
      <c r="B204" s="46" t="s">
        <v>187</v>
      </c>
      <c r="C204" s="47" t="s">
        <v>301</v>
      </c>
      <c r="D204" s="48" t="s">
        <v>55</v>
      </c>
      <c r="E204" s="49" t="e">
        <f>#REF!</f>
        <v>#REF!</v>
      </c>
      <c r="F204" s="49" t="e">
        <f>G204-E204</f>
        <v>#REF!</v>
      </c>
      <c r="G204" s="74" t="e">
        <f>#REF!</f>
        <v>#REF!</v>
      </c>
      <c r="H204" s="75" t="e">
        <f>#REF!</f>
        <v>#REF!</v>
      </c>
      <c r="I204" s="51" t="e">
        <f>J204-H204</f>
        <v>#REF!</v>
      </c>
      <c r="J204" s="75" t="e">
        <f>#REF!</f>
        <v>#REF!</v>
      </c>
      <c r="K204" s="48" t="s">
        <v>61</v>
      </c>
      <c r="L204" s="48" t="s">
        <v>32</v>
      </c>
      <c r="M204" s="26">
        <v>5151</v>
      </c>
    </row>
    <row r="205" spans="2:13" s="9" customFormat="1" ht="52.5" customHeight="1" hidden="1">
      <c r="B205" s="46"/>
      <c r="C205" s="47"/>
      <c r="D205" s="48"/>
      <c r="E205" s="49"/>
      <c r="F205" s="49"/>
      <c r="G205" s="74"/>
      <c r="H205" s="75"/>
      <c r="I205" s="51"/>
      <c r="J205" s="75"/>
      <c r="K205" s="48"/>
      <c r="L205" s="48"/>
      <c r="M205" s="26"/>
    </row>
    <row r="206" spans="2:13" s="9" customFormat="1" ht="47.25" customHeight="1">
      <c r="B206" s="46" t="s">
        <v>226</v>
      </c>
      <c r="C206" s="47" t="s">
        <v>227</v>
      </c>
      <c r="D206" s="48" t="s">
        <v>55</v>
      </c>
      <c r="E206" s="49"/>
      <c r="F206" s="49"/>
      <c r="G206" s="74"/>
      <c r="H206" s="75"/>
      <c r="I206" s="51"/>
      <c r="J206" s="75"/>
      <c r="K206" s="48" t="s">
        <v>61</v>
      </c>
      <c r="L206" s="48" t="s">
        <v>32</v>
      </c>
      <c r="M206" s="26">
        <v>4248</v>
      </c>
    </row>
    <row r="207" spans="2:13" s="11" customFormat="1" ht="62.25" customHeight="1">
      <c r="B207" s="93" t="s">
        <v>281</v>
      </c>
      <c r="C207" s="41" t="s">
        <v>199</v>
      </c>
      <c r="D207" s="67"/>
      <c r="E207" s="71"/>
      <c r="F207" s="71"/>
      <c r="G207" s="72"/>
      <c r="H207" s="73"/>
      <c r="I207" s="53"/>
      <c r="J207" s="73"/>
      <c r="K207" s="67"/>
      <c r="L207" s="67"/>
      <c r="M207" s="27">
        <v>144427.5</v>
      </c>
    </row>
    <row r="208" spans="2:13" s="11" customFormat="1" ht="53.25" customHeight="1">
      <c r="B208" s="121" t="s">
        <v>363</v>
      </c>
      <c r="C208" s="47" t="s">
        <v>362</v>
      </c>
      <c r="D208" s="48" t="s">
        <v>55</v>
      </c>
      <c r="E208" s="49"/>
      <c r="F208" s="49"/>
      <c r="G208" s="74"/>
      <c r="H208" s="75"/>
      <c r="I208" s="51"/>
      <c r="J208" s="75"/>
      <c r="K208" s="48" t="s">
        <v>33</v>
      </c>
      <c r="L208" s="48" t="s">
        <v>51</v>
      </c>
      <c r="M208" s="26">
        <v>98.6</v>
      </c>
    </row>
    <row r="209" spans="2:13" s="11" customFormat="1" ht="80.25" customHeight="1">
      <c r="B209" s="121" t="s">
        <v>305</v>
      </c>
      <c r="C209" s="86" t="s">
        <v>311</v>
      </c>
      <c r="D209" s="48" t="s">
        <v>55</v>
      </c>
      <c r="E209" s="49"/>
      <c r="F209" s="49"/>
      <c r="G209" s="74"/>
      <c r="H209" s="75"/>
      <c r="I209" s="51"/>
      <c r="J209" s="75"/>
      <c r="K209" s="48" t="s">
        <v>47</v>
      </c>
      <c r="L209" s="48" t="s">
        <v>32</v>
      </c>
      <c r="M209" s="26">
        <v>60.6</v>
      </c>
    </row>
    <row r="210" spans="2:13" s="11" customFormat="1" ht="45" customHeight="1">
      <c r="B210" s="46" t="s">
        <v>304</v>
      </c>
      <c r="C210" s="86" t="s">
        <v>309</v>
      </c>
      <c r="D210" s="48" t="s">
        <v>55</v>
      </c>
      <c r="E210" s="49"/>
      <c r="F210" s="49"/>
      <c r="G210" s="74"/>
      <c r="H210" s="75"/>
      <c r="I210" s="51"/>
      <c r="J210" s="75"/>
      <c r="K210" s="48" t="s">
        <v>47</v>
      </c>
      <c r="L210" s="48" t="s">
        <v>51</v>
      </c>
      <c r="M210" s="26">
        <v>10895</v>
      </c>
    </row>
    <row r="211" spans="2:13" s="11" customFormat="1" ht="45" customHeight="1">
      <c r="B211" s="121" t="s">
        <v>304</v>
      </c>
      <c r="C211" s="86" t="s">
        <v>308</v>
      </c>
      <c r="D211" s="48" t="s">
        <v>55</v>
      </c>
      <c r="E211" s="49"/>
      <c r="F211" s="49"/>
      <c r="G211" s="74"/>
      <c r="H211" s="75"/>
      <c r="I211" s="51"/>
      <c r="J211" s="75"/>
      <c r="K211" s="48" t="s">
        <v>47</v>
      </c>
      <c r="L211" s="48" t="s">
        <v>51</v>
      </c>
      <c r="M211" s="26">
        <v>46838.7</v>
      </c>
    </row>
    <row r="212" spans="2:13" s="11" customFormat="1" ht="45" customHeight="1">
      <c r="B212" s="121" t="s">
        <v>304</v>
      </c>
      <c r="C212" s="86" t="s">
        <v>364</v>
      </c>
      <c r="D212" s="48" t="s">
        <v>55</v>
      </c>
      <c r="E212" s="49"/>
      <c r="F212" s="49"/>
      <c r="G212" s="74"/>
      <c r="H212" s="75"/>
      <c r="I212" s="51"/>
      <c r="J212" s="75"/>
      <c r="K212" s="48" t="s">
        <v>47</v>
      </c>
      <c r="L212" s="48" t="s">
        <v>51</v>
      </c>
      <c r="M212" s="26">
        <v>39025</v>
      </c>
    </row>
    <row r="213" spans="2:13" s="11" customFormat="1" ht="39" customHeight="1">
      <c r="B213" s="121" t="s">
        <v>354</v>
      </c>
      <c r="C213" s="18" t="s">
        <v>353</v>
      </c>
      <c r="D213" s="48" t="s">
        <v>55</v>
      </c>
      <c r="E213" s="49"/>
      <c r="F213" s="49"/>
      <c r="G213" s="74"/>
      <c r="H213" s="75"/>
      <c r="I213" s="51"/>
      <c r="J213" s="75"/>
      <c r="K213" s="48" t="s">
        <v>47</v>
      </c>
      <c r="L213" s="48" t="s">
        <v>217</v>
      </c>
      <c r="M213" s="26">
        <v>389.4</v>
      </c>
    </row>
    <row r="214" spans="2:13" s="11" customFormat="1" ht="38.25" customHeight="1">
      <c r="B214" s="121" t="s">
        <v>354</v>
      </c>
      <c r="C214" s="18" t="s">
        <v>353</v>
      </c>
      <c r="D214" s="48" t="s">
        <v>55</v>
      </c>
      <c r="E214" s="49"/>
      <c r="F214" s="49"/>
      <c r="G214" s="74"/>
      <c r="H214" s="75"/>
      <c r="I214" s="51"/>
      <c r="J214" s="75"/>
      <c r="K214" s="48" t="s">
        <v>47</v>
      </c>
      <c r="L214" s="48" t="s">
        <v>217</v>
      </c>
      <c r="M214" s="26">
        <v>89</v>
      </c>
    </row>
    <row r="215" spans="2:13" s="11" customFormat="1" ht="58.5" customHeight="1">
      <c r="B215" s="121" t="s">
        <v>306</v>
      </c>
      <c r="C215" s="86" t="s">
        <v>310</v>
      </c>
      <c r="D215" s="48" t="s">
        <v>55</v>
      </c>
      <c r="E215" s="49"/>
      <c r="F215" s="49"/>
      <c r="G215" s="74"/>
      <c r="H215" s="75"/>
      <c r="I215" s="51"/>
      <c r="J215" s="75"/>
      <c r="K215" s="48" t="s">
        <v>52</v>
      </c>
      <c r="L215" s="48" t="s">
        <v>50</v>
      </c>
      <c r="M215" s="26">
        <v>1345.1</v>
      </c>
    </row>
    <row r="216" spans="2:13" s="11" customFormat="1" ht="64.5" customHeight="1">
      <c r="B216" s="121" t="s">
        <v>307</v>
      </c>
      <c r="C216" s="86" t="s">
        <v>332</v>
      </c>
      <c r="D216" s="48" t="s">
        <v>55</v>
      </c>
      <c r="E216" s="49"/>
      <c r="F216" s="49"/>
      <c r="G216" s="74"/>
      <c r="H216" s="75"/>
      <c r="I216" s="51"/>
      <c r="J216" s="75"/>
      <c r="K216" s="48" t="s">
        <v>52</v>
      </c>
      <c r="L216" s="48" t="s">
        <v>33</v>
      </c>
      <c r="M216" s="26">
        <v>1632.2</v>
      </c>
    </row>
    <row r="217" spans="2:13" s="11" customFormat="1" ht="92.25" customHeight="1">
      <c r="B217" s="121" t="s">
        <v>367</v>
      </c>
      <c r="C217" s="86" t="s">
        <v>365</v>
      </c>
      <c r="D217" s="48" t="s">
        <v>55</v>
      </c>
      <c r="E217" s="49"/>
      <c r="F217" s="49"/>
      <c r="G217" s="74"/>
      <c r="H217" s="75"/>
      <c r="I217" s="51"/>
      <c r="J217" s="75"/>
      <c r="K217" s="48" t="s">
        <v>52</v>
      </c>
      <c r="L217" s="48" t="s">
        <v>52</v>
      </c>
      <c r="M217" s="26">
        <v>9998.7</v>
      </c>
    </row>
    <row r="218" spans="2:13" s="11" customFormat="1" ht="39" customHeight="1">
      <c r="B218" s="46" t="s">
        <v>355</v>
      </c>
      <c r="C218" s="86" t="s">
        <v>236</v>
      </c>
      <c r="D218" s="48" t="s">
        <v>55</v>
      </c>
      <c r="E218" s="49"/>
      <c r="F218" s="49"/>
      <c r="G218" s="74"/>
      <c r="H218" s="75"/>
      <c r="I218" s="51"/>
      <c r="J218" s="75"/>
      <c r="K218" s="48" t="s">
        <v>58</v>
      </c>
      <c r="L218" s="48" t="s">
        <v>32</v>
      </c>
      <c r="M218" s="26">
        <v>94.8</v>
      </c>
    </row>
    <row r="219" spans="2:13" s="11" customFormat="1" ht="39" customHeight="1">
      <c r="B219" s="46" t="s">
        <v>355</v>
      </c>
      <c r="C219" s="86" t="s">
        <v>366</v>
      </c>
      <c r="D219" s="48" t="s">
        <v>55</v>
      </c>
      <c r="E219" s="49"/>
      <c r="F219" s="49"/>
      <c r="G219" s="74"/>
      <c r="H219" s="75"/>
      <c r="I219" s="51"/>
      <c r="J219" s="75"/>
      <c r="K219" s="48" t="s">
        <v>58</v>
      </c>
      <c r="L219" s="48" t="s">
        <v>32</v>
      </c>
      <c r="M219" s="26">
        <v>30</v>
      </c>
    </row>
    <row r="220" spans="2:13" s="11" customFormat="1" ht="76.5" customHeight="1">
      <c r="B220" s="121" t="s">
        <v>344</v>
      </c>
      <c r="C220" s="86" t="s">
        <v>345</v>
      </c>
      <c r="D220" s="48" t="s">
        <v>55</v>
      </c>
      <c r="E220" s="49"/>
      <c r="F220" s="49"/>
      <c r="G220" s="74"/>
      <c r="H220" s="75"/>
      <c r="I220" s="51"/>
      <c r="J220" s="75"/>
      <c r="K220" s="48" t="s">
        <v>58</v>
      </c>
      <c r="L220" s="48" t="s">
        <v>32</v>
      </c>
      <c r="M220" s="26">
        <v>3263.1</v>
      </c>
    </row>
    <row r="221" spans="2:13" s="9" customFormat="1" ht="48" customHeight="1">
      <c r="B221" s="46" t="s">
        <v>303</v>
      </c>
      <c r="C221" s="56" t="s">
        <v>302</v>
      </c>
      <c r="D221" s="48" t="s">
        <v>55</v>
      </c>
      <c r="E221" s="49"/>
      <c r="F221" s="49"/>
      <c r="G221" s="74"/>
      <c r="H221" s="75"/>
      <c r="I221" s="51"/>
      <c r="J221" s="75"/>
      <c r="K221" s="48" t="s">
        <v>61</v>
      </c>
      <c r="L221" s="48" t="s">
        <v>33</v>
      </c>
      <c r="M221" s="26">
        <v>2090</v>
      </c>
    </row>
    <row r="222" spans="2:13" s="9" customFormat="1" ht="61.5" customHeight="1">
      <c r="B222" s="46" t="s">
        <v>237</v>
      </c>
      <c r="C222" s="56" t="s">
        <v>236</v>
      </c>
      <c r="D222" s="48" t="s">
        <v>55</v>
      </c>
      <c r="E222" s="49"/>
      <c r="F222" s="49"/>
      <c r="G222" s="74"/>
      <c r="H222" s="75"/>
      <c r="I222" s="51"/>
      <c r="J222" s="75"/>
      <c r="K222" s="48" t="s">
        <v>61</v>
      </c>
      <c r="L222" s="48" t="s">
        <v>33</v>
      </c>
      <c r="M222" s="26">
        <v>8127</v>
      </c>
    </row>
    <row r="223" spans="2:13" s="9" customFormat="1" ht="36" customHeight="1">
      <c r="B223" s="46" t="s">
        <v>356</v>
      </c>
      <c r="C223" s="56" t="s">
        <v>236</v>
      </c>
      <c r="D223" s="48" t="s">
        <v>55</v>
      </c>
      <c r="E223" s="49"/>
      <c r="F223" s="49"/>
      <c r="G223" s="74"/>
      <c r="H223" s="75"/>
      <c r="I223" s="51"/>
      <c r="J223" s="75"/>
      <c r="K223" s="48" t="s">
        <v>61</v>
      </c>
      <c r="L223" s="48" t="s">
        <v>33</v>
      </c>
      <c r="M223" s="26">
        <v>16485.7</v>
      </c>
    </row>
    <row r="224" spans="2:13" s="9" customFormat="1" ht="36" customHeight="1">
      <c r="B224" s="46" t="s">
        <v>356</v>
      </c>
      <c r="C224" s="56" t="s">
        <v>366</v>
      </c>
      <c r="D224" s="48" t="s">
        <v>55</v>
      </c>
      <c r="E224" s="49"/>
      <c r="F224" s="49"/>
      <c r="G224" s="74"/>
      <c r="H224" s="75"/>
      <c r="I224" s="51"/>
      <c r="J224" s="75"/>
      <c r="K224" s="48" t="s">
        <v>61</v>
      </c>
      <c r="L224" s="48" t="s">
        <v>33</v>
      </c>
      <c r="M224" s="26">
        <v>270</v>
      </c>
    </row>
    <row r="225" spans="2:13" s="9" customFormat="1" ht="36" customHeight="1">
      <c r="B225" s="46" t="s">
        <v>356</v>
      </c>
      <c r="C225" s="56" t="s">
        <v>373</v>
      </c>
      <c r="D225" s="48" t="s">
        <v>55</v>
      </c>
      <c r="E225" s="49"/>
      <c r="F225" s="49"/>
      <c r="G225" s="74"/>
      <c r="H225" s="75"/>
      <c r="I225" s="51"/>
      <c r="J225" s="75"/>
      <c r="K225" s="48" t="s">
        <v>61</v>
      </c>
      <c r="L225" s="48" t="s">
        <v>33</v>
      </c>
      <c r="M225" s="26">
        <v>2871.3</v>
      </c>
    </row>
    <row r="226" spans="2:13" s="9" customFormat="1" ht="36" customHeight="1">
      <c r="B226" s="46" t="s">
        <v>356</v>
      </c>
      <c r="C226" s="56" t="s">
        <v>353</v>
      </c>
      <c r="D226" s="48" t="s">
        <v>55</v>
      </c>
      <c r="E226" s="49"/>
      <c r="F226" s="49"/>
      <c r="G226" s="74"/>
      <c r="H226" s="75"/>
      <c r="I226" s="51"/>
      <c r="J226" s="75"/>
      <c r="K226" s="48" t="s">
        <v>61</v>
      </c>
      <c r="L226" s="48" t="s">
        <v>33</v>
      </c>
      <c r="M226" s="26">
        <v>600</v>
      </c>
    </row>
    <row r="227" spans="2:13" s="9" customFormat="1" ht="36" customHeight="1">
      <c r="B227" s="46" t="s">
        <v>356</v>
      </c>
      <c r="C227" s="56" t="s">
        <v>383</v>
      </c>
      <c r="D227" s="48" t="s">
        <v>55</v>
      </c>
      <c r="E227" s="49"/>
      <c r="F227" s="49"/>
      <c r="G227" s="74"/>
      <c r="H227" s="75"/>
      <c r="I227" s="51"/>
      <c r="J227" s="75"/>
      <c r="K227" s="48" t="s">
        <v>61</v>
      </c>
      <c r="L227" s="48" t="s">
        <v>33</v>
      </c>
      <c r="M227" s="26">
        <v>223.3</v>
      </c>
    </row>
    <row r="228" spans="2:13" s="11" customFormat="1" ht="51.75" customHeight="1">
      <c r="B228" s="93" t="s">
        <v>16</v>
      </c>
      <c r="C228" s="41" t="s">
        <v>118</v>
      </c>
      <c r="D228" s="67"/>
      <c r="E228" s="71"/>
      <c r="F228" s="71"/>
      <c r="G228" s="72"/>
      <c r="H228" s="73"/>
      <c r="I228" s="53"/>
      <c r="J228" s="73"/>
      <c r="K228" s="67"/>
      <c r="L228" s="67"/>
      <c r="M228" s="27">
        <v>5358</v>
      </c>
    </row>
    <row r="229" spans="2:13" s="11" customFormat="1" ht="59.25" customHeight="1">
      <c r="B229" s="93" t="s">
        <v>200</v>
      </c>
      <c r="C229" s="41" t="s">
        <v>150</v>
      </c>
      <c r="D229" s="67"/>
      <c r="E229" s="71"/>
      <c r="F229" s="71"/>
      <c r="G229" s="72"/>
      <c r="H229" s="73"/>
      <c r="I229" s="53"/>
      <c r="J229" s="73"/>
      <c r="K229" s="67"/>
      <c r="L229" s="67"/>
      <c r="M229" s="27">
        <v>4952</v>
      </c>
    </row>
    <row r="230" spans="2:13" s="9" customFormat="1" ht="124.5" customHeight="1">
      <c r="B230" s="46" t="s">
        <v>188</v>
      </c>
      <c r="C230" s="47" t="s">
        <v>119</v>
      </c>
      <c r="D230" s="48" t="s">
        <v>59</v>
      </c>
      <c r="E230" s="49" t="e">
        <f>E231</f>
        <v>#REF!</v>
      </c>
      <c r="F230" s="49" t="e">
        <f>G230-E230</f>
        <v>#REF!</v>
      </c>
      <c r="G230" s="74" t="e">
        <f>G231</f>
        <v>#REF!</v>
      </c>
      <c r="H230" s="75" t="e">
        <f>H231</f>
        <v>#REF!</v>
      </c>
      <c r="I230" s="51" t="e">
        <f>J230-H230</f>
        <v>#REF!</v>
      </c>
      <c r="J230" s="75" t="e">
        <f>J231</f>
        <v>#REF!</v>
      </c>
      <c r="K230" s="48" t="s">
        <v>32</v>
      </c>
      <c r="L230" s="48" t="s">
        <v>40</v>
      </c>
      <c r="M230" s="26">
        <v>3707</v>
      </c>
    </row>
    <row r="231" spans="2:13" s="9" customFormat="1" ht="61.5" customHeight="1">
      <c r="B231" s="46" t="s">
        <v>179</v>
      </c>
      <c r="C231" s="47" t="s">
        <v>119</v>
      </c>
      <c r="D231" s="48" t="s">
        <v>54</v>
      </c>
      <c r="E231" s="49" t="e">
        <f>#REF!</f>
        <v>#REF!</v>
      </c>
      <c r="F231" s="49" t="e">
        <f>G231-E231</f>
        <v>#REF!</v>
      </c>
      <c r="G231" s="74" t="e">
        <f>#REF!</f>
        <v>#REF!</v>
      </c>
      <c r="H231" s="75" t="e">
        <f>#REF!</f>
        <v>#REF!</v>
      </c>
      <c r="I231" s="51" t="e">
        <f>J231-H231</f>
        <v>#REF!</v>
      </c>
      <c r="J231" s="75" t="e">
        <f>#REF!</f>
        <v>#REF!</v>
      </c>
      <c r="K231" s="48" t="s">
        <v>32</v>
      </c>
      <c r="L231" s="48" t="s">
        <v>40</v>
      </c>
      <c r="M231" s="26">
        <v>1245</v>
      </c>
    </row>
    <row r="232" spans="2:13" s="11" customFormat="1" ht="49.5" customHeight="1">
      <c r="B232" s="93" t="s">
        <v>138</v>
      </c>
      <c r="C232" s="41" t="s">
        <v>201</v>
      </c>
      <c r="D232" s="67"/>
      <c r="E232" s="71"/>
      <c r="F232" s="71"/>
      <c r="G232" s="72"/>
      <c r="H232" s="73"/>
      <c r="I232" s="53"/>
      <c r="J232" s="73"/>
      <c r="K232" s="67"/>
      <c r="L232" s="67"/>
      <c r="M232" s="27">
        <v>406</v>
      </c>
    </row>
    <row r="233" spans="2:13" s="9" customFormat="1" ht="150.75" customHeight="1">
      <c r="B233" s="76" t="s">
        <v>212</v>
      </c>
      <c r="C233" s="47" t="s">
        <v>120</v>
      </c>
      <c r="D233" s="47">
        <v>100</v>
      </c>
      <c r="E233" s="49"/>
      <c r="F233" s="49"/>
      <c r="G233" s="132"/>
      <c r="H233" s="75"/>
      <c r="I233" s="51"/>
      <c r="J233" s="75"/>
      <c r="K233" s="48" t="s">
        <v>32</v>
      </c>
      <c r="L233" s="48" t="s">
        <v>49</v>
      </c>
      <c r="M233" s="26">
        <v>398.7</v>
      </c>
    </row>
    <row r="234" spans="2:13" s="9" customFormat="1" ht="96.75" customHeight="1">
      <c r="B234" s="76" t="s">
        <v>189</v>
      </c>
      <c r="C234" s="47" t="s">
        <v>120</v>
      </c>
      <c r="D234" s="47">
        <v>200</v>
      </c>
      <c r="E234" s="49"/>
      <c r="F234" s="49"/>
      <c r="G234" s="132"/>
      <c r="H234" s="75"/>
      <c r="I234" s="51"/>
      <c r="J234" s="75"/>
      <c r="K234" s="48" t="s">
        <v>32</v>
      </c>
      <c r="L234" s="48" t="s">
        <v>49</v>
      </c>
      <c r="M234" s="26">
        <v>7.3</v>
      </c>
    </row>
    <row r="235" spans="2:13" s="9" customFormat="1" ht="26.25" customHeight="1">
      <c r="B235" s="131" t="s">
        <v>312</v>
      </c>
      <c r="C235" s="41"/>
      <c r="D235" s="41"/>
      <c r="E235" s="71"/>
      <c r="F235" s="71"/>
      <c r="G235" s="133"/>
      <c r="H235" s="73"/>
      <c r="I235" s="53"/>
      <c r="J235" s="73"/>
      <c r="K235" s="67"/>
      <c r="L235" s="67"/>
      <c r="M235" s="27">
        <v>3183.3</v>
      </c>
    </row>
    <row r="236" spans="2:13" s="9" customFormat="1" ht="35.25" customHeight="1">
      <c r="B236" s="93" t="s">
        <v>313</v>
      </c>
      <c r="C236" s="41" t="s">
        <v>322</v>
      </c>
      <c r="D236" s="41"/>
      <c r="E236" s="71"/>
      <c r="F236" s="71"/>
      <c r="G236" s="133"/>
      <c r="H236" s="73"/>
      <c r="I236" s="53"/>
      <c r="J236" s="73"/>
      <c r="K236" s="67"/>
      <c r="L236" s="67"/>
      <c r="M236" s="27">
        <v>1162.5</v>
      </c>
    </row>
    <row r="237" spans="2:13" s="9" customFormat="1" ht="27.75" customHeight="1">
      <c r="B237" s="46" t="s">
        <v>314</v>
      </c>
      <c r="C237" s="47" t="s">
        <v>323</v>
      </c>
      <c r="D237" s="47"/>
      <c r="E237" s="49"/>
      <c r="F237" s="49"/>
      <c r="G237" s="132"/>
      <c r="H237" s="75"/>
      <c r="I237" s="51"/>
      <c r="J237" s="75"/>
      <c r="K237" s="48"/>
      <c r="L237" s="48"/>
      <c r="M237" s="26">
        <v>1162.5</v>
      </c>
    </row>
    <row r="238" spans="2:13" s="9" customFormat="1" ht="118.5" customHeight="1">
      <c r="B238" s="46" t="s">
        <v>315</v>
      </c>
      <c r="C238" s="47" t="s">
        <v>324</v>
      </c>
      <c r="D238" s="47">
        <v>100</v>
      </c>
      <c r="E238" s="49"/>
      <c r="F238" s="49"/>
      <c r="G238" s="132"/>
      <c r="H238" s="75"/>
      <c r="I238" s="51"/>
      <c r="J238" s="75"/>
      <c r="K238" s="48" t="s">
        <v>32</v>
      </c>
      <c r="L238" s="48" t="s">
        <v>40</v>
      </c>
      <c r="M238" s="26">
        <v>1151.1</v>
      </c>
    </row>
    <row r="239" spans="2:13" s="9" customFormat="1" ht="67.5" customHeight="1">
      <c r="B239" s="46" t="s">
        <v>316</v>
      </c>
      <c r="C239" s="47" t="s">
        <v>324</v>
      </c>
      <c r="D239" s="47">
        <v>200</v>
      </c>
      <c r="E239" s="49"/>
      <c r="F239" s="49"/>
      <c r="G239" s="132"/>
      <c r="H239" s="75"/>
      <c r="I239" s="51"/>
      <c r="J239" s="75"/>
      <c r="K239" s="48" t="s">
        <v>32</v>
      </c>
      <c r="L239" s="48" t="s">
        <v>40</v>
      </c>
      <c r="M239" s="26">
        <v>11.4</v>
      </c>
    </row>
    <row r="240" spans="2:13" s="9" customFormat="1" ht="30.75" customHeight="1">
      <c r="B240" s="93" t="s">
        <v>317</v>
      </c>
      <c r="C240" s="41" t="s">
        <v>321</v>
      </c>
      <c r="D240" s="41"/>
      <c r="E240" s="71"/>
      <c r="F240" s="71"/>
      <c r="G240" s="133"/>
      <c r="H240" s="73"/>
      <c r="I240" s="53"/>
      <c r="J240" s="73"/>
      <c r="K240" s="67"/>
      <c r="L240" s="67"/>
      <c r="M240" s="27">
        <v>2020.8</v>
      </c>
    </row>
    <row r="241" spans="2:13" s="9" customFormat="1" ht="28.5" customHeight="1">
      <c r="B241" s="46" t="s">
        <v>318</v>
      </c>
      <c r="C241" s="47" t="s">
        <v>325</v>
      </c>
      <c r="D241" s="47"/>
      <c r="E241" s="49"/>
      <c r="F241" s="49"/>
      <c r="G241" s="132"/>
      <c r="H241" s="75"/>
      <c r="I241" s="51"/>
      <c r="J241" s="75"/>
      <c r="K241" s="48"/>
      <c r="L241" s="48"/>
      <c r="M241" s="26">
        <v>2020.8</v>
      </c>
    </row>
    <row r="242" spans="2:13" s="9" customFormat="1" ht="126" customHeight="1">
      <c r="B242" s="55" t="s">
        <v>319</v>
      </c>
      <c r="C242" s="47" t="s">
        <v>326</v>
      </c>
      <c r="D242" s="47">
        <v>100</v>
      </c>
      <c r="E242" s="49"/>
      <c r="F242" s="49"/>
      <c r="G242" s="132"/>
      <c r="H242" s="75"/>
      <c r="I242" s="51"/>
      <c r="J242" s="75"/>
      <c r="K242" s="48" t="s">
        <v>32</v>
      </c>
      <c r="L242" s="48" t="s">
        <v>33</v>
      </c>
      <c r="M242" s="26">
        <v>983.5</v>
      </c>
    </row>
    <row r="243" spans="2:13" s="9" customFormat="1" ht="61.5" customHeight="1">
      <c r="B243" s="55" t="s">
        <v>320</v>
      </c>
      <c r="C243" s="47" t="s">
        <v>326</v>
      </c>
      <c r="D243" s="47">
        <v>200</v>
      </c>
      <c r="E243" s="49"/>
      <c r="F243" s="49"/>
      <c r="G243" s="132"/>
      <c r="H243" s="75"/>
      <c r="I243" s="51"/>
      <c r="J243" s="75"/>
      <c r="K243" s="48" t="s">
        <v>32</v>
      </c>
      <c r="L243" s="48" t="s">
        <v>33</v>
      </c>
      <c r="M243" s="26">
        <v>1032.3</v>
      </c>
    </row>
    <row r="244" spans="2:13" s="9" customFormat="1" ht="57" customHeight="1">
      <c r="B244" s="144" t="s">
        <v>348</v>
      </c>
      <c r="C244" s="145" t="s">
        <v>326</v>
      </c>
      <c r="D244" s="145">
        <v>800</v>
      </c>
      <c r="E244" s="146"/>
      <c r="F244" s="146"/>
      <c r="G244" s="147"/>
      <c r="H244" s="148"/>
      <c r="I244" s="149"/>
      <c r="J244" s="148"/>
      <c r="K244" s="150" t="s">
        <v>32</v>
      </c>
      <c r="L244" s="150" t="s">
        <v>33</v>
      </c>
      <c r="M244" s="26">
        <v>5</v>
      </c>
    </row>
    <row r="245" spans="2:13" s="9" customFormat="1" ht="186.75" customHeight="1" hidden="1">
      <c r="B245" s="36"/>
      <c r="C245" s="14"/>
      <c r="D245" s="14"/>
      <c r="E245" s="15"/>
      <c r="F245" s="15"/>
      <c r="G245" s="16"/>
      <c r="H245" s="17"/>
      <c r="I245" s="17"/>
      <c r="J245" s="17"/>
      <c r="K245" s="14"/>
      <c r="L245" s="14"/>
      <c r="M245" s="37"/>
    </row>
  </sheetData>
  <sheetProtection/>
  <mergeCells count="10">
    <mergeCell ref="B1:M4"/>
    <mergeCell ref="H7:J7"/>
    <mergeCell ref="M7:M8"/>
    <mergeCell ref="K7:K8"/>
    <mergeCell ref="L7:L8"/>
    <mergeCell ref="B6:M6"/>
    <mergeCell ref="B7:B8"/>
    <mergeCell ref="C7:C8"/>
    <mergeCell ref="D7:D8"/>
    <mergeCell ref="E7:G7"/>
  </mergeCells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2021-02-15T07:18:36Z</cp:lastPrinted>
  <dcterms:modified xsi:type="dcterms:W3CDTF">2021-02-16T12:32:32Z</dcterms:modified>
  <cp:category/>
  <cp:version/>
  <cp:contentType/>
  <cp:contentStatus/>
</cp:coreProperties>
</file>