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947" activeTab="0"/>
  </bookViews>
  <sheets>
    <sheet name="программы" sheetId="1" r:id="rId1"/>
  </sheets>
  <definedNames>
    <definedName name="_ftn1_2">#REF!</definedName>
    <definedName name="_ftn2_2">#REF!</definedName>
    <definedName name="_ftn3_2">#REF!</definedName>
    <definedName name="_ftn4_2">#REF!</definedName>
    <definedName name="_ftnref1_2">#REF!</definedName>
    <definedName name="_ftnref4_2">#REF!</definedName>
    <definedName name="Excel_BuiltIn_Print_Area_1">'программы'!$C$1:$N$251</definedName>
    <definedName name="Excel_BuiltIn_Print_Titles_1">'программы'!$9:$9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<sst xmlns="http://schemas.openxmlformats.org/spreadsheetml/2006/main" count="915" uniqueCount="499">
  <si>
    <t>3.4</t>
  </si>
  <si>
    <t>Подпрограмма " Обеспечение реализации муниципальной программы"</t>
  </si>
  <si>
    <t>03 4 0000</t>
  </si>
  <si>
    <t>02 7 8059</t>
  </si>
  <si>
    <t>07 1 8020</t>
  </si>
  <si>
    <t>Выполнение других расходных обязательств в рамках подпрограммы "Обеспечение реализациии муниципальной программы" муниципальной программы "Муниципальное управление Каширского муниципального района"                                                                    (Закупка товаров, работ и услуг для государственных    ( муниципальных ) нужд)</t>
  </si>
  <si>
    <t>РЗ</t>
  </si>
  <si>
    <t>Муниципальная программа Каширского муниципального района "Развитие образования"</t>
  </si>
  <si>
    <t>Подпрограмма "Развитие культуры"</t>
  </si>
  <si>
    <t>Подпрограмма "Развитие библиотечного обслуживания населения"</t>
  </si>
  <si>
    <t>Подпрограмма "Организация и проведение физкультурных и спортивных мероприятий"</t>
  </si>
  <si>
    <t>Подпрограмма "Обеспечение реализации муниципальной программы"</t>
  </si>
  <si>
    <t>Муниципальная программа"Содействие развитию муниципальных образований и местного самоуправления Каширского муниципального района"</t>
  </si>
  <si>
    <t>08 0 0000</t>
  </si>
  <si>
    <t>Подпрограмма "Деятельность административной комиссии"</t>
  </si>
  <si>
    <t>08 1 0000</t>
  </si>
  <si>
    <t>Подпрограмма"Обеспечение реализации муниципальной программы"</t>
  </si>
  <si>
    <t>N п/п</t>
  </si>
  <si>
    <t>1.1</t>
  </si>
  <si>
    <t>1.2</t>
  </si>
  <si>
    <t>1.4</t>
  </si>
  <si>
    <t>2.2</t>
  </si>
  <si>
    <t>2.3</t>
  </si>
  <si>
    <t>2.4</t>
  </si>
  <si>
    <t>2.5</t>
  </si>
  <si>
    <t>4.1</t>
  </si>
  <si>
    <t>7.1</t>
  </si>
  <si>
    <t>8.1</t>
  </si>
  <si>
    <t>Наименование</t>
  </si>
  <si>
    <t>ПР</t>
  </si>
  <si>
    <t>ЦСР</t>
  </si>
  <si>
    <t>ВР</t>
  </si>
  <si>
    <t>2009 год</t>
  </si>
  <si>
    <t>2010 год</t>
  </si>
  <si>
    <t>изменения</t>
  </si>
  <si>
    <t>с учетом изменений</t>
  </si>
  <si>
    <t>3</t>
  </si>
  <si>
    <t>4</t>
  </si>
  <si>
    <t>5</t>
  </si>
  <si>
    <t>6</t>
  </si>
  <si>
    <t>7</t>
  </si>
  <si>
    <t>8</t>
  </si>
  <si>
    <t>ВСЕГО</t>
  </si>
  <si>
    <t>01</t>
  </si>
  <si>
    <t>03</t>
  </si>
  <si>
    <t>Председатель представительного органа муниципального образования</t>
  </si>
  <si>
    <t>002 11 00</t>
  </si>
  <si>
    <t>000</t>
  </si>
  <si>
    <t>Выполнение функций органами местного самоуправления</t>
  </si>
  <si>
    <t>10</t>
  </si>
  <si>
    <t>Другие вопросы в области социальной политики</t>
  </si>
  <si>
    <t>06</t>
  </si>
  <si>
    <t>Реализация государственных органов и органов местного самоуправления функций в области социальной политики</t>
  </si>
  <si>
    <t>514 00 00</t>
  </si>
  <si>
    <t>Субсидии отдельным общественным организациям и иным некоммерческим объединениям</t>
  </si>
  <si>
    <t>514 05 00</t>
  </si>
  <si>
    <t>Субсидии некоммерческим организациям</t>
  </si>
  <si>
    <t>019</t>
  </si>
  <si>
    <t>04</t>
  </si>
  <si>
    <t>11</t>
  </si>
  <si>
    <t>13</t>
  </si>
  <si>
    <t>02</t>
  </si>
  <si>
    <t>09</t>
  </si>
  <si>
    <t>05</t>
  </si>
  <si>
    <t>300</t>
  </si>
  <si>
    <t>200</t>
  </si>
  <si>
    <t>500</t>
  </si>
  <si>
    <t>Субсидии бюджетным учреждениям</t>
  </si>
  <si>
    <t>07</t>
  </si>
  <si>
    <t>08</t>
  </si>
  <si>
    <t>100</t>
  </si>
  <si>
    <t>800</t>
  </si>
  <si>
    <t>14</t>
  </si>
  <si>
    <t>РАЙОННЫЙ СОВЕТ ВЕТЕРАНОВ</t>
  </si>
  <si>
    <t>Представление субсидий бюджетным,автономным учреждениям и иным некоммерческим организациям</t>
  </si>
  <si>
    <t>600</t>
  </si>
  <si>
    <t>630</t>
  </si>
  <si>
    <t>ОБЩЕСТВО  ИНВАЛИДОВ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</si>
  <si>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</si>
  <si>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</si>
  <si>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"Социализация детей-сирот и детей, нуждающихся в особой защите государства"</t>
  </si>
  <si>
    <t>Выплаты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 в рамках подпрограммы"Развитие дошкольного и общего образования" муниципальной программы "Развитие образования" (Социальное обеспечение и иные выплаты)</t>
  </si>
  <si>
    <t>Выплаты единовременного пособия при всех формах устройств детей, лишенных родительского попечения, в семью в рамках подпрограммы "Социализация детей-сирот и детей, нуждающих в особой защите государства" муниципальной программы "Развитие образования"  (Социальное обеспечение и иные выплаты населению)</t>
  </si>
  <si>
    <t>Муниципальная программа " Муниципальное управление Каширского муниципального района"</t>
  </si>
  <si>
    <t>Подпрограмма"Управление муниципальными финансами "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</si>
  <si>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"Обеспечение реализации муниципальной программы" муниципальной программы "Развитие культуры, физической культуры и спорта"  (Капитальные вложения в объекты недвижимого имущества муниципальной собственности)</t>
  </si>
  <si>
    <t>04 1 8009</t>
  </si>
  <si>
    <t>400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</si>
  <si>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"Создание условий для обеспечения доступным и комфортным жильем и коммунальными услугами населения Каширского муниципального района" муниципальной программы "Обеспечение доступным и комфортным жильем и коммунальными услугами "                                                                    (Капитальные вложения в объекты недвижимого имущества)</t>
  </si>
  <si>
    <t>1.3</t>
  </si>
  <si>
    <t>3.1</t>
  </si>
  <si>
    <t>6.1</t>
  </si>
  <si>
    <t>1.5</t>
  </si>
  <si>
    <t>Подпрограмма "Развитие дошкольного и общего образования"</t>
  </si>
  <si>
    <t>2.1</t>
  </si>
  <si>
    <t>Подпрограмма "Образования"</t>
  </si>
  <si>
    <t>Подпрограмма "Создание условий для организации отдыха  и оздоровление детей и молодежи Каширского муниципального района "</t>
  </si>
  <si>
    <t>01 0 00 00000</t>
  </si>
  <si>
    <t>01 1 00 00000</t>
  </si>
  <si>
    <t>01 1 01 80590</t>
  </si>
  <si>
    <t>01 1 01 78290</t>
  </si>
  <si>
    <t>01 1 02 78120</t>
  </si>
  <si>
    <t>01 1 02 80590</t>
  </si>
  <si>
    <t>01 3 00 00000</t>
  </si>
  <si>
    <t>01 3 01 80590</t>
  </si>
  <si>
    <t>01 4 00 00000</t>
  </si>
  <si>
    <t>01 4 02 80280</t>
  </si>
  <si>
    <t>01 2 00 00000</t>
  </si>
  <si>
    <t>01 2 05 52600</t>
  </si>
  <si>
    <t>01 5 00 00000</t>
  </si>
  <si>
    <t>01 5 01 82010</t>
  </si>
  <si>
    <t>01 5 02 80590</t>
  </si>
  <si>
    <t>02 0 00 00000</t>
  </si>
  <si>
    <t>02 1 00 00000</t>
  </si>
  <si>
    <t>02 1 01 80590</t>
  </si>
  <si>
    <t>02 3 00 00000</t>
  </si>
  <si>
    <t>02 3 01 80590</t>
  </si>
  <si>
    <t>02 4 00 00000</t>
  </si>
  <si>
    <t>02 4 01 80590</t>
  </si>
  <si>
    <t>02 5 00 00000</t>
  </si>
  <si>
    <t>02 5 01 80410</t>
  </si>
  <si>
    <t>03 0 00 00000</t>
  </si>
  <si>
    <t>03 2 00 00000</t>
  </si>
  <si>
    <t>04 0 00 00000</t>
  </si>
  <si>
    <t>04 1 02 00000</t>
  </si>
  <si>
    <t>07 0 00 00000</t>
  </si>
  <si>
    <t xml:space="preserve"> 07 1 00 00000</t>
  </si>
  <si>
    <t>07 1 01 82020</t>
  </si>
  <si>
    <t>07 1 01 82010</t>
  </si>
  <si>
    <t>07 1 01 80200</t>
  </si>
  <si>
    <t>10 0 00 00000</t>
  </si>
  <si>
    <t>10 1 00 00000</t>
  </si>
  <si>
    <t>10 1 04 80540</t>
  </si>
  <si>
    <t>10 2 00 00000</t>
  </si>
  <si>
    <t>10 3 00 00000</t>
  </si>
  <si>
    <t>10 3 01 82010</t>
  </si>
  <si>
    <t>10 3 02 78090</t>
  </si>
  <si>
    <t>1.1.1</t>
  </si>
  <si>
    <t>Основное мероприятие "Развитие дошкольного образования"</t>
  </si>
  <si>
    <t>01 1 01 00000</t>
  </si>
  <si>
    <t>01 1 02 00000</t>
  </si>
  <si>
    <t>Основное мероприятие "Субвенции бюджетам муниципальных районов на обеспечение выплат единовременного пособия при всех формах устройства детей, лишенных родительского попечения в семью"</t>
  </si>
  <si>
    <t>01 2 05 00000</t>
  </si>
  <si>
    <t>01 3 01 00000</t>
  </si>
  <si>
    <t>Основное мероприятие "Совершенствование кадрового и информационно-методического обеспечения организации и проведение детской оздоровительной компании"</t>
  </si>
  <si>
    <t>01 4 02 00000</t>
  </si>
  <si>
    <t>Основное мероприятие "Финансовое обеспечение деятельности органов муниципальной власти"</t>
  </si>
  <si>
    <t>01 5 01 00000</t>
  </si>
  <si>
    <t>01 5 02 00000</t>
  </si>
  <si>
    <t>Основное мероприятие "Развитие образования в сфере культуры"</t>
  </si>
  <si>
    <t>02 1 01 00000</t>
  </si>
  <si>
    <t>02 3 01 00000</t>
  </si>
  <si>
    <t>02 4 01 00000</t>
  </si>
  <si>
    <t>Основное мероприятие "Финансовое обеспечение физкультурных и спортивных мероприятий"</t>
  </si>
  <si>
    <t>02 5 01 00000</t>
  </si>
  <si>
    <t>Основное мероприятие "Финансовое обеспечение выполнения других расходных обязательств"</t>
  </si>
  <si>
    <t>Основное мероприятие "Финансирование муниципальных пенсий"</t>
  </si>
  <si>
    <t>Основное мероприятие "Финансирование расходов на выплату ежемесячной денежной выплаты почетным жителям"</t>
  </si>
  <si>
    <t>Основное мероприятие "Экономические мероприятия"</t>
  </si>
  <si>
    <t>Основное мероприятие "Финансовое обеспечение деятельности административной комиссии"</t>
  </si>
  <si>
    <t>07 1 04 00000</t>
  </si>
  <si>
    <t>07 1 03 00000</t>
  </si>
  <si>
    <t>Основное мероприятие "Финансовое обеспечение деятельности администрации"</t>
  </si>
  <si>
    <t>07 1 01 00000</t>
  </si>
  <si>
    <t>Основное мероприятие "Финансовое обеспечение деятельности муниципального казенного учреждения "Информационно-консультационный центр"</t>
  </si>
  <si>
    <t>Основное мероприятие " Управление резервным фондом"</t>
  </si>
  <si>
    <t>10 1 04 00000</t>
  </si>
  <si>
    <t>10 3 01 00000</t>
  </si>
  <si>
    <t>Основное мероприятие "Финансовое обеспечение деятельности подведомственных учреждений"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</si>
  <si>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</si>
  <si>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(Закупка товаров, работ и услуг для государственных(муниципальных)нужд)</t>
  </si>
  <si>
    <t>Расходы на обеспечение деятельности (оказания услуг)муниципальных учреждений (Иные бюджетные ассигнования)</t>
  </si>
  <si>
    <t>Выплаты  на обеспечение государственных гарантий реализации прав на получение общедоступного дошкольного образования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</si>
  <si>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на обеспечение государственных гарантий  реализации прав на получение общедоступного дошкольного образования  (Закупка товаров, работ и услуг для государственных (муниципальных)нужд)</t>
  </si>
  <si>
    <t>Выплаты на обеспечение государственных гарантий реализации прав на получение общедоступного и бесплатного общего образования , а также дополнительного образования детей в общеобразовательных учреждениях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</si>
  <si>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Выплаты на обеспечение государственных гарантий реализации прав на получение общедоступного и бесплатного  общего образования, а также дополнительного образования детей в общеобразовательных учреждений (Закупка товаров,работ и услуг для государственных (муниципальных)нужд)</t>
  </si>
  <si>
    <t>Расходы на обеспечение деятельности (оказания услуг) муниципальных  учреждений  (Закупка товаров, работ и услуг для государственных (муниципальных)нужд)</t>
  </si>
  <si>
    <t>Расходы на обеспечение деятельности (оказания услуг) муниципальных  учреждений  (Иные бюджетные ассигнования)</t>
  </si>
  <si>
    <t>Расходы на обеспечение функций муниципальных органов по осуществлению деятельности по опеке и попечительству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</si>
  <si>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по осуществлению деятельности по опеке и попечительству  (Закупка товаров, работ и услуг для государственных (муниципальных)нужд)</t>
  </si>
  <si>
    <t>Расходы на обеспечение деятельности (оказание услуг)  муниципальных учреждений (Закупка товаров, работ и услуг для государственных(муниципальных)нужд)</t>
  </si>
  <si>
    <t>Расходы на обеспечение деятельности (оказание услуг)  муниципальных (Иные бюджетные ассигнования)</t>
  </si>
  <si>
    <t>Мероприятия в области дополнительного образования и воспитания детей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</si>
  <si>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</si>
  <si>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</si>
  <si>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</si>
  <si>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</si>
  <si>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 (Иные бюджетные ассигнования)</t>
  </si>
  <si>
    <t>Расходы на обеспечение деятельности (оказание услуг) муниципальных учреждений           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</si>
  <si>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</si>
  <si>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деятельности (оказание услуг) муниципальных учреждений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</si>
  <si>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 ( 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</si>
  <si>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государственных(муниципальных)нужд)</t>
  </si>
  <si>
    <t>Расходы на обеспечение функций муниципальных органов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</si>
  <si>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(муниципальных)нужд)</t>
  </si>
  <si>
    <t>Мероприятия по обеспечению мобилизационной готовности экономики ( Закупка товаров, работ и услуг для государственных (муниципальных) нужд))</t>
  </si>
  <si>
    <t>Мероприятия в сфере защиты  населения от чрезвычайных ситуаций и пожаров (Закупка товаров, работ и услуг для государственных (муниципальных) нужд)</t>
  </si>
  <si>
    <t>Расходы на обеспечение деятельности (оказание услуг)  органов местного самоуправления ( административных комиссий)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</si>
  <si>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(Закупка товаров,работ и услуг для государственных(муниципальных)нужд)</t>
  </si>
  <si>
    <t>Расходы на обеспечение деятельности главы местной администрации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</si>
  <si>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</si>
  <si>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  (Закупка товаров, работ и услуг для государственных (муниципальных) нужд)</t>
  </si>
  <si>
    <t>Расходы на обеспечение функций государственных органов и органов местного самоуправления Каширского муниципального района   (Иные бюджетные ассигнования)</t>
  </si>
  <si>
    <t>Выполнение других расходных обязательств  (Закупка товаров , работ и услуг для государственных (муниципальных) нужд)</t>
  </si>
  <si>
    <t>Расходы  на обеспечение деятельности муниципальных учреждений 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</si>
  <si>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 муниципальных учреждений (Закупка товаров,работ и услуг для государственных(муниципальных)нужд)</t>
  </si>
  <si>
    <t>Резервный фонд (финансовое обеспечение непредвиденных расходов)  (Иные бюджетные ассигнования)</t>
  </si>
  <si>
    <t>Выравнивание бюджетной обеспеченности поселений  (Межбюджетные трансферты)</t>
  </si>
  <si>
    <t>Расходы на обеспечение функций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</si>
  <si>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  (Иные бюджетные ассигнования)</t>
  </si>
  <si>
    <t>Расходы на обеспечение деятельности (оказание услуг)  органов местного самоуправления ( ведения регистра муниципальных нормативных правовых актов)  (Закупка товаров, работ и услуг для государственных (муниципальных) нужд)</t>
  </si>
  <si>
    <t>Расходы на обеспечение деятельности(оказание услуг) муниципальных учреждений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</si>
  <si>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деятельности(оказание услуг) муниципальных учреждений (Закупка товаров,работ и услуг для государственных(муниципальных)нужд)</t>
  </si>
  <si>
    <t>Мероприятия в области социальной политики  (Социальное обеспечение и иные выплаты)</t>
  </si>
  <si>
    <t>1.1.2</t>
  </si>
  <si>
    <t>1.2.1</t>
  </si>
  <si>
    <t>1.3.1</t>
  </si>
  <si>
    <t>1.5.1</t>
  </si>
  <si>
    <t>1.5.2</t>
  </si>
  <si>
    <t>2.1.1</t>
  </si>
  <si>
    <t>2.3.1</t>
  </si>
  <si>
    <t>2.4.1</t>
  </si>
  <si>
    <t>1.2.2</t>
  </si>
  <si>
    <t>1.2.3</t>
  </si>
  <si>
    <t>1.4.1</t>
  </si>
  <si>
    <t>2.2.1</t>
  </si>
  <si>
    <t>2.5.1</t>
  </si>
  <si>
    <t>3.1.1</t>
  </si>
  <si>
    <t>4.1.1</t>
  </si>
  <si>
    <t>6.1.1</t>
  </si>
  <si>
    <t>7.1.1</t>
  </si>
  <si>
    <t>01 2 15 00000</t>
  </si>
  <si>
    <t>Основное мероприятие "Развитие  дополнительного образования детей"</t>
  </si>
  <si>
    <t>3.2</t>
  </si>
  <si>
    <t>03 1 02 00000</t>
  </si>
  <si>
    <t>3.2.1</t>
  </si>
  <si>
    <t>Основное мероприятие "Финансирование прочих мероприятий "</t>
  </si>
  <si>
    <t>Основное мероприятие "Выравнивание бюджетной обеспеченности сельских поселений"</t>
  </si>
  <si>
    <t>10 2 02 00000</t>
  </si>
  <si>
    <t>10 2 01 00000</t>
  </si>
  <si>
    <t>Основное мероприятие "Финансовое обеспечение деятельности финансового отдела администрации Каширского муниципального района"</t>
  </si>
  <si>
    <t>10 3 02 00000</t>
  </si>
  <si>
    <t>МП "Развитие сельского хозяйства,производства пищевых продуктов и инфраструктуры агропродовольственного рынка"</t>
  </si>
  <si>
    <t>3.1.2</t>
  </si>
  <si>
    <t>01 1 01 78150</t>
  </si>
  <si>
    <t>Подпрограмма "Развитие дополнительного образования и воспитания детей"</t>
  </si>
  <si>
    <t>03 1 00 00000</t>
  </si>
  <si>
    <t>Мероприятия в области социальной политики   (Социальное обеспечение и иные выплаты населению)</t>
  </si>
  <si>
    <t>Доплаты к пенсиям муниципальных служащих Каширского муниципального района                                                                                                                                           (Социальное обеспечение и иные выплаты населению)</t>
  </si>
  <si>
    <t>07 1 02 00000</t>
  </si>
  <si>
    <t>Основное мероприятие " Развитие общего образования"</t>
  </si>
  <si>
    <t>Основное мероприятие "Финансовое обеспечение деятельности муниципального казенного учреждения культуры "Каширская районная межпоселенческая центральная библиотека"</t>
  </si>
  <si>
    <t>Расходы на обеспечение деятельности (оказания услуг) муниципальных  учреждений                       (Социальное обеспечение и иные выплаты населению)</t>
  </si>
  <si>
    <t>2.6</t>
  </si>
  <si>
    <t>2.6.1</t>
  </si>
  <si>
    <t>5.1</t>
  </si>
  <si>
    <t>5.1.1</t>
  </si>
  <si>
    <t>7.1.2</t>
  </si>
  <si>
    <t>Расходы на обеспечение деятельности (оказание услуг)  органов местного самоуправления (ведения регистра муниципальных нормативных правовых актов )(Расходы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</si>
  <si>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(казенных учреждений) (Расходы на выплаты персоналу в целях обеспечения выполнения функций государственными органами и органами местного самоуправления,казенными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</si>
  <si>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(казенных учреждений)                                                     (Закупка товаров,работ и услуг для государственных муниципальных)нужд)</t>
  </si>
  <si>
    <t>Расходы на обеспечение деятельности (оказание услуг) муниципальных учреждений (казенных учреждений)   (Иные бюджетные ассигнования)</t>
  </si>
  <si>
    <t xml:space="preserve">         (тыс.руб.)</t>
  </si>
  <si>
    <t>Муниципальная программа "Социальная поддержка граждан Каширского  района  "</t>
  </si>
  <si>
    <t>Подпрограмма " Развитие мер социальной поддержки отдельных категорий граждан "</t>
  </si>
  <si>
    <t>12</t>
  </si>
  <si>
    <t>Подпрограмма "Развитие и поддержка малого и среднего предпринимательства"</t>
  </si>
  <si>
    <t>Основное мероприятие "Финансовая поддержка субъектов малого и среднего предпринимательства"</t>
  </si>
  <si>
    <t xml:space="preserve">Приложение  8
к решению Совета народных депутатов
Каширского  муниципального района
"____" __________________ №_______                                                  
</t>
  </si>
  <si>
    <t>Подпрограмма "Развитие музейного дела"</t>
  </si>
  <si>
    <t>Основное мероприятие " Развитие музейного дела. Финансовое обеспечение деятельности  районного историко-краеведческого музея"</t>
  </si>
  <si>
    <t>Расходы на обеспечение деятельности (оказание услуг) муниципальных учреждений (Закупка товаров, работ и услуг для государственных(муниципальных)нужд)</t>
  </si>
  <si>
    <t>02 2 00 00000</t>
  </si>
  <si>
    <t>02 2 01 00000</t>
  </si>
  <si>
    <t>02 2 01 80590</t>
  </si>
  <si>
    <t>Финансовая поддержка поселениям, в части выравнивание бюджетной обеспеченности поселений (Межбюджетные трансферты)</t>
  </si>
  <si>
    <t>10 2 02 S8042</t>
  </si>
  <si>
    <t>2021г</t>
  </si>
  <si>
    <t>01 2 16 00000</t>
  </si>
  <si>
    <t>01 2 16 78540</t>
  </si>
  <si>
    <t>Основное мероприятие "Единая субвенция  бюджетам муниципальных районов для осуществления отдельных государственных полномочий по оказанию мер социальной поддержки семьям, взявшим на воспитание детей- сирот, оставшихся без попечения родителей"</t>
  </si>
  <si>
    <t>Выплаты  по социальной поддержки семьям, взявшим на воспитание детей-сирот, оставшихся без попечения родителей"  (Социальное обеспечение и иные выплаты населению)</t>
  </si>
  <si>
    <t>Основное мероприятие "Единая субвенция бюджетам муниципальных районов по созданию и организации деятельности  комиссий по делам несовершеннолетних и защите их прав, организации и осуществлению деятельности по опеке и попечительству"</t>
  </si>
  <si>
    <t>Муниципальная программа "Развитие культуры,физической культуры и спорта"</t>
  </si>
  <si>
    <t>2.6.2</t>
  </si>
  <si>
    <t>04 1 02 L4970</t>
  </si>
  <si>
    <t>Мероприятия в области социальной политики (Социальное обеспечение и иные выплаты)</t>
  </si>
  <si>
    <t>10 2 01 88060</t>
  </si>
  <si>
    <t>Иные межбюджетные трансферты на обеспечение сбалансированости бюджетов сельских поселений (Межбюджетные трансферты)</t>
  </si>
  <si>
    <t>Расходы на обеспечение деятельности (оказание услуг)  органов местного самоуправления                      ( комисии по делам несовершеннолетних детей )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</si>
  <si>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"Обеспечение комфортным и доступным жильем , коммунальными услугами и инфраструктурой жителей Каширского муниципального района Воронежской области"</t>
  </si>
  <si>
    <t>6.2</t>
  </si>
  <si>
    <t>6.2.1</t>
  </si>
  <si>
    <t>01 2 15 78392</t>
  </si>
  <si>
    <t>01 2 15 78391</t>
  </si>
  <si>
    <t>Выплаты приемной семье на содержание подопечных детей (Социальное обеспечение и иные выплаты населению)</t>
  </si>
  <si>
    <t>01 2 16 78541</t>
  </si>
  <si>
    <t>Выплаты на обеспечение вознаграждения, причитиающегося приемному родителю (Социальное обеспечение и иные выплаты населению)</t>
  </si>
  <si>
    <t>01 2 16 78542</t>
  </si>
  <si>
    <t>Выплаты семьям опекунов на содержание подопечных детей (Социальное обеспечение и иные выплаты населению)</t>
  </si>
  <si>
    <t>01 2 16 78543</t>
  </si>
  <si>
    <t>Расходы на обеспечение деятельности (оказание услуг) муниципальных учреждений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</si>
  <si>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(муниципальных)нужд)</t>
  </si>
  <si>
    <t>Основное мероприятие " Сохранение и развитие культуры. Финансовое обеспечение деятельности подведомственных районных учреждений культуры"</t>
  </si>
  <si>
    <t xml:space="preserve"> 02 6 00 00000</t>
  </si>
  <si>
    <t>02 6 01 000000</t>
  </si>
  <si>
    <t>02 6 01 82010</t>
  </si>
  <si>
    <t>02 6  01 82010</t>
  </si>
  <si>
    <t>Подпрограмма "Обеспечение реализации муниципальной программы в области культуры "</t>
  </si>
  <si>
    <t>02 6 02 00000</t>
  </si>
  <si>
    <t>02 6 02 80590</t>
  </si>
  <si>
    <t>03 1 02 80470</t>
  </si>
  <si>
    <t>03 2 04 00000</t>
  </si>
  <si>
    <t xml:space="preserve">Подпрограмма "Поддержка  социально  ориентированных  некоммерческих организаций"                        </t>
  </si>
  <si>
    <t>Основное меропритие " Финансовая поддержка  социально ориентированных некоммерческих организаций"</t>
  </si>
  <si>
    <t>Поддержка социально ориентированных некоммерческих организаций   (Предоставление субсидий бюджетным, автономным учреждениям и иным некоммерческим организациям)</t>
  </si>
  <si>
    <t>Подпрограмма"Обеспечение жильем молодых семей"</t>
  </si>
  <si>
    <t>06 0 00 00000</t>
  </si>
  <si>
    <t>05 0 00 00000</t>
  </si>
  <si>
    <t>05 2 00 00000</t>
  </si>
  <si>
    <t>05 2 01 00000</t>
  </si>
  <si>
    <t>06 2 00 00000</t>
  </si>
  <si>
    <t>Муниципальная программа "Развитие предпринимательства"</t>
  </si>
  <si>
    <t>06 2 01 00000</t>
  </si>
  <si>
    <t>06 2 01 80590</t>
  </si>
  <si>
    <t>06 1 00 00000</t>
  </si>
  <si>
    <t>06 1 02 00000</t>
  </si>
  <si>
    <t>06 1 02 80380</t>
  </si>
  <si>
    <t>07 1 04 78800</t>
  </si>
  <si>
    <t>07 1 04 81430</t>
  </si>
  <si>
    <t>07 1 04 80350</t>
  </si>
  <si>
    <t>07 1 03 78470</t>
  </si>
  <si>
    <t>07 1 02 80590</t>
  </si>
  <si>
    <t>Муниципальная программа 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образований"</t>
  </si>
  <si>
    <t>Подпрограмма"Cоздание условий для эффективного и ответственного управления муниципальными финансами, повышение устойчивости бюджетов муниципальных образований Каширского муниципального района"</t>
  </si>
  <si>
    <t>Основное мероприятие "Совершенствование системы распределения межбюджетных трансфертов"</t>
  </si>
  <si>
    <t>03 1 01 00000</t>
  </si>
  <si>
    <t>03 1 01 80520</t>
  </si>
  <si>
    <t>Подпрограмма "Комплексное развитие  сельских территорий Каширского муниципального района Воронежской области"</t>
  </si>
  <si>
    <t>Основное мероприятие " Создание условий  для обеспечения доступным и комфортным жильем сельского населения"</t>
  </si>
  <si>
    <t>2022г</t>
  </si>
  <si>
    <t xml:space="preserve">01 1 E4 52100 </t>
  </si>
  <si>
    <t xml:space="preserve">01 1 E1 51690 </t>
  </si>
  <si>
    <t>Региональный проект " Современная школа"</t>
  </si>
  <si>
    <t xml:space="preserve">01 1 E1 00000 </t>
  </si>
  <si>
    <t>Региональный проект " Цифровая образовательная среда"</t>
  </si>
  <si>
    <t xml:space="preserve">01 1 E4 00000 </t>
  </si>
  <si>
    <t>Региональный проект "Культурная среда"</t>
  </si>
  <si>
    <t>Мероприятия в области социальной политики                                                                           (Закупка товаров, работ и услуг для государственных (муниципальных) нужд)</t>
  </si>
  <si>
    <t>Доплаты к пенсиям муниципальных служащих                                                                                                                                                       (Закупка товаров, работ и услуг  для государственных (муниципальных) услуг</t>
  </si>
  <si>
    <t>Основное мероприятие "Создание и развитие инфраструктуры на сельских территориях"</t>
  </si>
  <si>
    <t>05 2 02 L5760</t>
  </si>
  <si>
    <t>05 2 02 00000</t>
  </si>
  <si>
    <t>Мероприятия в области сельского хозяйства (Закупка товаров, работ и услуг для государственных (муниципальных) нужд)</t>
  </si>
  <si>
    <t>10 2 02 78050</t>
  </si>
  <si>
    <t>Мероприятия  по развитию сети автомобильных дорог общего пользования (Межбюджетные трансферты)</t>
  </si>
  <si>
    <t>Иные межбюджетные трансферты бюджетам  муниципальных образований на организацию проведения оплачиваемых общественных работ (Межбюджетные трансферты)</t>
  </si>
  <si>
    <t>Иные межбюджетные трансферты бюджетам  муниципальных образований на модерназацию уличного освещения (Межбюджетные трансферты)</t>
  </si>
  <si>
    <t>Иные межбюджетные трансферты бюджетам  муниципальных образований на обеспечение уличного освещения (Межбюджетные трансферты)</t>
  </si>
  <si>
    <t>10 2 01 81290</t>
  </si>
  <si>
    <t>10 2 01 S8140</t>
  </si>
  <si>
    <t>10 2 01 78430</t>
  </si>
  <si>
    <t>10 2  G5 52430</t>
  </si>
  <si>
    <t>10 2 01 L4670</t>
  </si>
  <si>
    <t>Иные межбюджетные трансферты бюджетам  муниципальных образований на развития и укрепления материально-технической базы домов культуры в населенных пунктах (Межбюджетные трансферты)</t>
  </si>
  <si>
    <t>Непрограммные расходы</t>
  </si>
  <si>
    <t>Обеспечение деятельности Контрольно-счетной комиссии</t>
  </si>
  <si>
    <t>Контрольно-счетная комиссия</t>
  </si>
  <si>
    <t>Расходы на обеспечение функций 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</si>
  <si>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(Закупка товаров,работ и услуг для государственных(муниципальных)нужд)</t>
  </si>
  <si>
    <t>Обеспечение деятельности Совета народных депутатов</t>
  </si>
  <si>
    <t xml:space="preserve"> Совет народных депутатов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</si>
  <si>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</si>
  <si>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                                                                     (Закупка товаров, работ и услуг для государственных и муниципальных) нужд)</t>
  </si>
  <si>
    <t>96 0 00 00000</t>
  </si>
  <si>
    <t>93 0 00 00000</t>
  </si>
  <si>
    <t>93 9 00 00000</t>
  </si>
  <si>
    <t>93 9 00 82010</t>
  </si>
  <si>
    <t>96 9 00 00000</t>
  </si>
  <si>
    <t>96 9 00 82010</t>
  </si>
  <si>
    <t>1.1.3</t>
  </si>
  <si>
    <t>1.1.4</t>
  </si>
  <si>
    <t>2.</t>
  </si>
  <si>
    <t>8.1.2</t>
  </si>
  <si>
    <t>7.1.3</t>
  </si>
  <si>
    <t>7.1.4</t>
  </si>
  <si>
    <t>9</t>
  </si>
  <si>
    <t>9.1</t>
  </si>
  <si>
    <t>9.2</t>
  </si>
  <si>
    <t>Региональный проект "Чистая вода"</t>
  </si>
  <si>
    <t>10 2  G5 00000</t>
  </si>
  <si>
    <t>Иные межбюджетные трансферты бюджетам  муниципальных образований на строительство и реконструкцию (модернизацию) объектов питьевого водоснабжения (Межбюджетные трансферты)</t>
  </si>
  <si>
    <t>Расходы на обеспечение деятельности (оказание услуг)  органов местного самоуправления      (комиссий по делам несовершеннолетних  и защите их прав)  (Закупка товаров, работ и услуг для государственных (муниципальных) нужд)</t>
  </si>
  <si>
    <t>Муниципальная программа "Участие в профилактике экстремизма на территории Каширского муниципального района"</t>
  </si>
  <si>
    <t>08 0 00 00000</t>
  </si>
  <si>
    <t>Подпрограмма "Профилактика экстремизма на территории Каширского муниципального района"</t>
  </si>
  <si>
    <t>08 1 00 00000</t>
  </si>
  <si>
    <t>8..1.1</t>
  </si>
  <si>
    <t>Основное мероприятие "Организация мероприятий, направленных на предупреждение межнациональных конфликтов "</t>
  </si>
  <si>
    <t>08 1 01 00000</t>
  </si>
  <si>
    <t>Мероприятия по предупреждению межнациональных конфликтов  (Закупка товаров , работ и услуг для государственных (муниципальных) нужд)</t>
  </si>
  <si>
    <t>Основное мероприятие "Организация публикаций в районой газете на темы  предупреждения экстремизма "</t>
  </si>
  <si>
    <t>08 1 02 00000</t>
  </si>
  <si>
    <t>Муниципальная  программа "Обеспечение общественного правопорядка на территории Каширского муниципального района"</t>
  </si>
  <si>
    <t>09 0 00 00000</t>
  </si>
  <si>
    <t>Подпрограмма "Повышение безопасности дорожного движения на территории Каширского муниципального района"</t>
  </si>
  <si>
    <t>09 1 00 00000</t>
  </si>
  <si>
    <t>9.1.1</t>
  </si>
  <si>
    <t xml:space="preserve">Основное мероприятие "Организационно- планировочные и инженерные мероприятия, направленные на совершенствование организации движения транспортных средств и пешеходов на автомобильных дорог района " </t>
  </si>
  <si>
    <t>09 1 01 00000</t>
  </si>
  <si>
    <t xml:space="preserve">Мероприятия, направленные на совершенствование организации движения транспортных средств и пешеходов на автомобильных дорог района (Закупка товаров, работ и услуг для государственных (муниципальных) нужд) </t>
  </si>
  <si>
    <t>9.1.2</t>
  </si>
  <si>
    <t xml:space="preserve">Основное мероприятие "Оказание медицинской помощи пострадавшим в дорожно-транспортных происшествиях, в  кратчайшие сроки " </t>
  </si>
  <si>
    <t>09 1 02 00000</t>
  </si>
  <si>
    <t>9.1.3</t>
  </si>
  <si>
    <t xml:space="preserve">Основное мероприятие " Улучшение контрольно-надзорной деятельности в области обеспечения безопасности дорожного движения" </t>
  </si>
  <si>
    <t>09 1 03 00000</t>
  </si>
  <si>
    <t xml:space="preserve">Мероприятие на улучшение контрольно-надзорной деятельности в области обеспечения безопасности дорожного движения (Закупка товаров, работ и услуг для государственных (муниципальных) нужд ) </t>
  </si>
  <si>
    <t>Мероприятие направленные на оказание медицинской помощи пострадавшим в дорожно-транспортных происшествиях  (Закупка товаров, работ и услуг для государственных (муниципальных) нужд)</t>
  </si>
  <si>
    <t>9.1.4</t>
  </si>
  <si>
    <t xml:space="preserve">Основное мероприятие " Предупреждение детского дорожно-транспортного травматизма" </t>
  </si>
  <si>
    <t>09 1 04 00000</t>
  </si>
  <si>
    <t xml:space="preserve">Мероприятие по предупреждению детского дорожно-транспортного травматизма (Закупка товаров, работ и услуг для государственных (муниципальных) нужд) </t>
  </si>
  <si>
    <t>Подпрограмма "Профилактика правонарушений в Каширском  муниципальном районе"</t>
  </si>
  <si>
    <t>09 2 00 00000</t>
  </si>
  <si>
    <t>9.2.1</t>
  </si>
  <si>
    <t xml:space="preserve">Основное мероприятие " Организация деятельности  молодежных объединений  по вопросам пропаганды толерантности , изучения обычаев и традиций народов Российской Федерации, изучения норм морали и этики общественного поведения" </t>
  </si>
  <si>
    <t xml:space="preserve">Мероприятие  по организации деятельности  молодежных объединений  по вопросам пропаганды толерантности , изучения обычаев и традиций, этики общественного поведения (Закупка товаров, работ и услуг для государственных (муниципальных) нужд) </t>
  </si>
  <si>
    <t>Подпрограмма "Профилактика терроризма, наркомании и алкоголизма в  Каширском  муниципальном районе"</t>
  </si>
  <si>
    <t>9.3</t>
  </si>
  <si>
    <t>09 3 00 00000</t>
  </si>
  <si>
    <t>9.3.1</t>
  </si>
  <si>
    <t xml:space="preserve">Основное мероприятие " Активизация правового просвещения населения, создание системы стимулирования для ведения законопослушного образа жизни" </t>
  </si>
  <si>
    <t>09 3 01 00000</t>
  </si>
  <si>
    <t>Мероприятие по активизации правового просвещения населения (Закупка товаров, работ и услуг для государственных (муниципальных) нужд)</t>
  </si>
  <si>
    <t>10.1</t>
  </si>
  <si>
    <t>10.2</t>
  </si>
  <si>
    <t>10.2.1</t>
  </si>
  <si>
    <t>10.2.2</t>
  </si>
  <si>
    <t>10.2.3</t>
  </si>
  <si>
    <t>10.3</t>
  </si>
  <si>
    <t>10.3.1</t>
  </si>
  <si>
    <t>10.3.2</t>
  </si>
  <si>
    <t>11.1</t>
  </si>
  <si>
    <t>11.2</t>
  </si>
  <si>
    <t>09 2 01 00000</t>
  </si>
  <si>
    <t>10.1.1</t>
  </si>
  <si>
    <t xml:space="preserve"> </t>
  </si>
  <si>
    <t>05 2 01 L5760</t>
  </si>
  <si>
    <t>10 2 01 S8670</t>
  </si>
  <si>
    <t>01 1 02 S8130</t>
  </si>
  <si>
    <t>01 1 02 S8940</t>
  </si>
  <si>
    <t>01 4 02 S8410</t>
  </si>
  <si>
    <t>Расходы на материально-техническое оснащение  муниципальных общеобразовательных организаций (Закупка товаров, работ и услуг для государственных (муниципальных) нужд)</t>
  </si>
  <si>
    <t>Расходы на обеспечение учащихся общеобразовательных учреждений молочной продукцией (Закупка товаров, работ и услуг для государственных (муниципальных) нужд)</t>
  </si>
  <si>
    <t>3.1.3</t>
  </si>
  <si>
    <t>03 1 03 00000</t>
  </si>
  <si>
    <t>Мероприятия по развитию и поддержке малого и среднего предпринимательства (Иные бюджетные ассигнования)</t>
  </si>
  <si>
    <t>Основное мероприятие "Организация обеспечения социальных выплат отдельным категориям граждан"</t>
  </si>
  <si>
    <t>03 2 04 80780</t>
  </si>
  <si>
    <t>Расходы на реализацию мероприятий областной адресной программы капитального ремонта (Закупка товаров, работ и услуг для государственных (муниципальных) нужд)</t>
  </si>
  <si>
    <t>01 1 02 S8750</t>
  </si>
  <si>
    <t>Расходы на обеспечение деятельности (оказание услуг) муниципальных  учреждений  (Иные бюджетные ассигнования)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</si>
  <si>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(Иные бюджетные ассигнования)</t>
  </si>
  <si>
    <t>Мероприятия по организации публикаций в районной газете  (Закупка товаров , работ и услуг для государственных (муниципальных) нужд)</t>
  </si>
  <si>
    <t>08 1 01 81380</t>
  </si>
  <si>
    <t>08 1 02 81380</t>
  </si>
  <si>
    <t xml:space="preserve">09 1 01 81380 </t>
  </si>
  <si>
    <t>09 1 02 81380</t>
  </si>
  <si>
    <t>09 1 03 81380</t>
  </si>
  <si>
    <t>09 1 04 81380</t>
  </si>
  <si>
    <t>09 2 01 81380</t>
  </si>
  <si>
    <t>09 3 01 81380</t>
  </si>
  <si>
    <t>03 1 03 80620</t>
  </si>
  <si>
    <t>Распределение бюджетных ассигнований по целевым статьям(муниципальным программам Каширского муниципального района и непрограммным направлениям деятельности), группам видов расходов, разделам, подразделам классификации расходов районного бюджета на 2021 год и плановый период 2022-2023гг</t>
  </si>
  <si>
    <t>2023г</t>
  </si>
  <si>
    <t>Мероприятия  по благоустройству сельских территорий (Межбюджетные трансферты)</t>
  </si>
  <si>
    <t>Ежемесячное денежное вознаграждение за классное руководство педагогическим работникам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</si>
  <si>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01 1 02 53030</t>
  </si>
  <si>
    <t>Организация бесплатного горячего питания обучающихся,получающих начальное общего образование в муниципальных образовательных организациях (Закупка товаров,работ и услуг для государственных (муниципальных) нужд)</t>
  </si>
  <si>
    <t>01 1 02 L3040</t>
  </si>
  <si>
    <t>Создание  и обеспечение  функционирования центров образования естественно-научной и технологической направленностей в образовательных организациях (Закупка товаров, работ и услуг для государственных (муниципальных) нужд)</t>
  </si>
  <si>
    <t>Региональный проект "Успех каждого ребенка"</t>
  </si>
  <si>
    <t>Создание  в образовательных организациях расположенных в сельской местности условий для занятий физической культурой и спортом (Закупка товаров, работ и услуг для государственных (муниципальных) нужд)</t>
  </si>
  <si>
    <t xml:space="preserve">01 1 E2 50970 </t>
  </si>
  <si>
    <t>01 1 E2 00000</t>
  </si>
  <si>
    <t>Обеспечение образовательных организаций материально-технической базой для внедрения  цифровой образовательной среды в образовательных организациях (Закупка товаров, работ и услуг для государственных (муниципальных) нужд)</t>
  </si>
  <si>
    <t>Государственная поддержка отрасли культуры (Закупка товаров, работ и услуг для государственных(муниципальных)нужд)</t>
  </si>
  <si>
    <t>02 1 A1 55190</t>
  </si>
  <si>
    <t>02 1 A1 00000</t>
  </si>
  <si>
    <t>02 1 01 S8750</t>
  </si>
  <si>
    <t>Обеспечение комплексного развития сельских территорий (Межбюджетные трансферты)</t>
  </si>
  <si>
    <t>07 1 04 54690</t>
  </si>
  <si>
    <t>Мероприятия по проведению  Всероссийской переписи населения 2021г. (Закупка товаров, работ и услуг для государственных (муниципальных) нужд)</t>
  </si>
  <si>
    <t>Мероприятия по созданию условий для развития физической культурой м массового спорта (Закупка товаров, работ и услуг для государственных(муниципальных)нужд)</t>
  </si>
  <si>
    <t>01 3 01 S8790</t>
  </si>
  <si>
    <t>1.1.5</t>
  </si>
  <si>
    <t>2.1.2</t>
  </si>
  <si>
    <t>5.1.2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</si>
</sst>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34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4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172" fontId="7" fillId="34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72" fontId="3" fillId="35" borderId="10" xfId="0" applyNumberFormat="1" applyFont="1" applyFill="1" applyBorder="1" applyAlignment="1">
      <alignment horizontal="right" vertical="center"/>
    </xf>
    <xf numFmtId="172" fontId="3" fillId="36" borderId="1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4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8" borderId="10" xfId="0" applyNumberFormat="1" applyFont="1" applyFill="1" applyBorder="1" applyAlignment="1">
      <alignment horizontal="right" vertical="center"/>
    </xf>
    <xf numFmtId="0" fontId="2" fillId="37" borderId="11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172" fontId="7" fillId="38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172" fontId="3" fillId="38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4" borderId="11" xfId="0" applyNumberFormat="1" applyFont="1" applyFill="1" applyBorder="1" applyAlignment="1">
      <alignment vertical="center"/>
    </xf>
    <xf numFmtId="172" fontId="2" fillId="33" borderId="11" xfId="0" applyNumberFormat="1" applyFont="1" applyFill="1" applyBorder="1" applyAlignment="1">
      <alignment vertical="center"/>
    </xf>
    <xf numFmtId="172" fontId="2" fillId="33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3" fillId="37" borderId="1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center" vertical="center" wrapText="1"/>
    </xf>
    <xf numFmtId="172" fontId="9" fillId="38" borderId="10" xfId="0" applyNumberFormat="1" applyFont="1" applyFill="1" applyBorder="1" applyAlignment="1">
      <alignment vertical="center"/>
    </xf>
    <xf numFmtId="0" fontId="3" fillId="37" borderId="0" xfId="0" applyFont="1" applyFill="1" applyAlignment="1">
      <alignment vertical="center"/>
    </xf>
    <xf numFmtId="172" fontId="3" fillId="35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2" fontId="6" fillId="33" borderId="12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3" fillId="33" borderId="16" xfId="0" applyNumberFormat="1" applyFont="1" applyFill="1" applyBorder="1" applyAlignment="1">
      <alignment horizontal="right" vertical="center" wrapText="1"/>
    </xf>
    <xf numFmtId="172" fontId="3" fillId="34" borderId="16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 wrapText="1"/>
    </xf>
    <xf numFmtId="172" fontId="3" fillId="33" borderId="15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vertical="center"/>
    </xf>
    <xf numFmtId="172" fontId="3" fillId="33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172" fontId="4" fillId="33" borderId="15" xfId="0" applyNumberFormat="1" applyFont="1" applyFill="1" applyBorder="1" applyAlignment="1">
      <alignment vertical="center"/>
    </xf>
    <xf numFmtId="172" fontId="8" fillId="33" borderId="15" xfId="0" applyNumberFormat="1" applyFont="1" applyFill="1" applyBorder="1" applyAlignment="1">
      <alignment vertical="center"/>
    </xf>
    <xf numFmtId="173" fontId="3" fillId="33" borderId="15" xfId="0" applyNumberFormat="1" applyFont="1" applyFill="1" applyBorder="1" applyAlignment="1">
      <alignment horizontal="right" vertical="center"/>
    </xf>
    <xf numFmtId="173" fontId="2" fillId="33" borderId="15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vertical="center"/>
    </xf>
    <xf numFmtId="173" fontId="3" fillId="0" borderId="15" xfId="0" applyNumberFormat="1" applyFont="1" applyBorder="1" applyAlignment="1">
      <alignment vertical="center"/>
    </xf>
    <xf numFmtId="173" fontId="3" fillId="37" borderId="15" xfId="0" applyNumberFormat="1" applyFont="1" applyFill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173" fontId="5" fillId="0" borderId="15" xfId="0" applyNumberFormat="1" applyFont="1" applyBorder="1" applyAlignment="1">
      <alignment vertical="center"/>
    </xf>
    <xf numFmtId="173" fontId="46" fillId="0" borderId="15" xfId="0" applyNumberFormat="1" applyFont="1" applyBorder="1" applyAlignment="1">
      <alignment vertical="center"/>
    </xf>
    <xf numFmtId="4" fontId="3" fillId="33" borderId="15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right" vertical="center" wrapText="1"/>
    </xf>
    <xf numFmtId="172" fontId="2" fillId="33" borderId="16" xfId="0" applyNumberFormat="1" applyFont="1" applyFill="1" applyBorder="1" applyAlignment="1">
      <alignment horizontal="right" vertical="center" wrapText="1"/>
    </xf>
    <xf numFmtId="172" fontId="2" fillId="34" borderId="16" xfId="0" applyNumberFormat="1" applyFont="1" applyFill="1" applyBorder="1" applyAlignment="1">
      <alignment vertical="center"/>
    </xf>
    <xf numFmtId="172" fontId="2" fillId="33" borderId="16" xfId="0" applyNumberFormat="1" applyFont="1" applyFill="1" applyBorder="1" applyAlignment="1">
      <alignment vertical="center"/>
    </xf>
    <xf numFmtId="172" fontId="2" fillId="33" borderId="16" xfId="0" applyNumberFormat="1" applyFont="1" applyFill="1" applyBorder="1" applyAlignment="1">
      <alignment horizontal="right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3"/>
  <sheetViews>
    <sheetView tabSelected="1" zoomScalePageLayoutView="0" workbookViewId="0" topLeftCell="A1">
      <selection activeCell="N167" sqref="N167:P168"/>
    </sheetView>
  </sheetViews>
  <sheetFormatPr defaultColWidth="9.00390625" defaultRowHeight="12.75"/>
  <cols>
    <col min="1" max="1" width="3.625" style="5" customWidth="1"/>
    <col min="2" max="2" width="5.875" style="105" customWidth="1"/>
    <col min="3" max="3" width="46.875" style="1" customWidth="1"/>
    <col min="4" max="4" width="15.75390625" style="2" customWidth="1"/>
    <col min="5" max="5" width="6.625" style="2" customWidth="1"/>
    <col min="6" max="7" width="0" style="3" hidden="1" customWidth="1"/>
    <col min="8" max="8" width="0" style="4" hidden="1" customWidth="1"/>
    <col min="9" max="11" width="0" style="1" hidden="1" customWidth="1"/>
    <col min="12" max="12" width="4.375" style="2" customWidth="1"/>
    <col min="13" max="13" width="4.00390625" style="2" customWidth="1"/>
    <col min="14" max="14" width="13.625" style="1" customWidth="1"/>
    <col min="15" max="15" width="11.125" style="5" customWidth="1"/>
    <col min="16" max="16" width="10.00390625" style="5" customWidth="1"/>
    <col min="17" max="16384" width="9.125" style="5" customWidth="1"/>
  </cols>
  <sheetData>
    <row r="1" spans="3:16" ht="2.25" customHeight="1">
      <c r="C1" s="186" t="s">
        <v>268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7"/>
    </row>
    <row r="2" spans="3:16" ht="12.75" customHeight="1" hidden="1"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187"/>
    </row>
    <row r="3" spans="3:16" ht="12.75" customHeight="1" hidden="1"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7"/>
    </row>
    <row r="4" spans="3:16" ht="104.25" customHeight="1"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  <c r="P4" s="187"/>
    </row>
    <row r="5" spans="3:16" ht="5.25" customHeight="1" hidden="1"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  <c r="P5" s="187"/>
    </row>
    <row r="6" spans="3:14" ht="6.75" customHeight="1" hidden="1">
      <c r="C6" s="6"/>
      <c r="D6" s="7"/>
      <c r="E6" s="7"/>
      <c r="F6" s="6"/>
      <c r="G6" s="6"/>
      <c r="H6" s="8"/>
      <c r="I6" s="6"/>
      <c r="J6" s="6"/>
      <c r="K6" s="6"/>
      <c r="L6" s="7"/>
      <c r="M6" s="7"/>
      <c r="N6" s="6"/>
    </row>
    <row r="7" spans="3:16" ht="88.5" customHeight="1">
      <c r="C7" s="196" t="s">
        <v>474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88" t="s">
        <v>262</v>
      </c>
      <c r="P7" s="189"/>
    </row>
    <row r="8" spans="2:16" ht="24.75" customHeight="1">
      <c r="B8" s="191" t="s">
        <v>17</v>
      </c>
      <c r="C8" s="198" t="s">
        <v>28</v>
      </c>
      <c r="D8" s="193" t="s">
        <v>30</v>
      </c>
      <c r="E8" s="193" t="s">
        <v>31</v>
      </c>
      <c r="F8" s="190" t="s">
        <v>32</v>
      </c>
      <c r="G8" s="190"/>
      <c r="H8" s="190"/>
      <c r="I8" s="190" t="s">
        <v>33</v>
      </c>
      <c r="J8" s="190"/>
      <c r="K8" s="190"/>
      <c r="L8" s="193" t="s">
        <v>6</v>
      </c>
      <c r="M8" s="194" t="s">
        <v>29</v>
      </c>
      <c r="N8" s="185" t="s">
        <v>277</v>
      </c>
      <c r="O8" s="185" t="s">
        <v>340</v>
      </c>
      <c r="P8" s="185" t="s">
        <v>475</v>
      </c>
    </row>
    <row r="9" spans="2:16" ht="57">
      <c r="B9" s="192"/>
      <c r="C9" s="198"/>
      <c r="D9" s="193"/>
      <c r="E9" s="193"/>
      <c r="F9" s="11"/>
      <c r="G9" s="11" t="s">
        <v>34</v>
      </c>
      <c r="H9" s="12" t="s">
        <v>35</v>
      </c>
      <c r="I9" s="10"/>
      <c r="J9" s="11" t="s">
        <v>34</v>
      </c>
      <c r="K9" s="10" t="s">
        <v>35</v>
      </c>
      <c r="L9" s="193"/>
      <c r="M9" s="195"/>
      <c r="N9" s="185"/>
      <c r="O9" s="185"/>
      <c r="P9" s="185"/>
    </row>
    <row r="10" spans="2:16" ht="15">
      <c r="B10" s="106">
        <v>1</v>
      </c>
      <c r="C10" s="9">
        <v>2</v>
      </c>
      <c r="D10" s="11" t="s">
        <v>36</v>
      </c>
      <c r="E10" s="11" t="s">
        <v>37</v>
      </c>
      <c r="F10" s="11" t="s">
        <v>40</v>
      </c>
      <c r="G10" s="11" t="s">
        <v>41</v>
      </c>
      <c r="H10" s="12">
        <v>9</v>
      </c>
      <c r="I10" s="10">
        <v>10</v>
      </c>
      <c r="J10" s="10">
        <v>11</v>
      </c>
      <c r="K10" s="10">
        <v>12</v>
      </c>
      <c r="L10" s="11" t="s">
        <v>38</v>
      </c>
      <c r="M10" s="145" t="s">
        <v>39</v>
      </c>
      <c r="N10" s="157">
        <v>7</v>
      </c>
      <c r="O10" s="157">
        <v>8</v>
      </c>
      <c r="P10" s="157">
        <v>9</v>
      </c>
    </row>
    <row r="11" spans="2:16" ht="15">
      <c r="B11" s="106"/>
      <c r="C11" s="13" t="s">
        <v>42</v>
      </c>
      <c r="D11" s="14"/>
      <c r="E11" s="14"/>
      <c r="F11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1" s="15" t="e">
        <f>H11-F11</f>
        <v>#REF!</v>
      </c>
      <c r="H11" s="1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1" s="1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15" t="e">
        <f>K11-I11</f>
        <v>#REF!</v>
      </c>
      <c r="K11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1" s="14"/>
      <c r="M11" s="144"/>
      <c r="N11" s="175">
        <v>571961.4</v>
      </c>
      <c r="O11" s="162">
        <v>452982.2</v>
      </c>
      <c r="P11" s="170">
        <v>526946.1</v>
      </c>
    </row>
    <row r="12" spans="2:16" ht="12.75" customHeight="1" hidden="1">
      <c r="B12" s="106"/>
      <c r="C12" s="17" t="s">
        <v>45</v>
      </c>
      <c r="D12" s="18" t="s">
        <v>46</v>
      </c>
      <c r="E12" s="19" t="s">
        <v>47</v>
      </c>
      <c r="F12" s="20">
        <f>F13</f>
        <v>898</v>
      </c>
      <c r="G12" s="20">
        <f>H12-F12</f>
        <v>-898</v>
      </c>
      <c r="H12" s="21">
        <f>H13</f>
        <v>0</v>
      </c>
      <c r="I12" s="22">
        <f>I13</f>
        <v>928</v>
      </c>
      <c r="J12" s="22">
        <f>K12-I12</f>
        <v>-928</v>
      </c>
      <c r="K12" s="22">
        <f>K13</f>
        <v>0</v>
      </c>
      <c r="L12" s="19" t="s">
        <v>43</v>
      </c>
      <c r="M12" s="146" t="s">
        <v>44</v>
      </c>
      <c r="N12" s="158"/>
      <c r="O12" s="162"/>
      <c r="P12" s="162"/>
    </row>
    <row r="13" spans="2:16" ht="15" customHeight="1" hidden="1">
      <c r="B13" s="106"/>
      <c r="C13" s="17" t="s">
        <v>48</v>
      </c>
      <c r="D13" s="18" t="s">
        <v>46</v>
      </c>
      <c r="E13" s="19">
        <v>500</v>
      </c>
      <c r="F13" s="20">
        <v>898</v>
      </c>
      <c r="G13" s="20">
        <f>H13-F13</f>
        <v>-898</v>
      </c>
      <c r="H13" s="21"/>
      <c r="I13" s="22">
        <v>928</v>
      </c>
      <c r="J13" s="22">
        <f>K13-I13</f>
        <v>-928</v>
      </c>
      <c r="K13" s="22"/>
      <c r="L13" s="19" t="s">
        <v>43</v>
      </c>
      <c r="M13" s="146" t="s">
        <v>44</v>
      </c>
      <c r="N13" s="158"/>
      <c r="O13" s="162"/>
      <c r="P13" s="162"/>
    </row>
    <row r="14" spans="2:16" ht="46.5" customHeight="1">
      <c r="B14" s="106">
        <v>1</v>
      </c>
      <c r="C14" s="87" t="s">
        <v>7</v>
      </c>
      <c r="D14" s="11" t="s">
        <v>97</v>
      </c>
      <c r="E14" s="11"/>
      <c r="F14" s="34"/>
      <c r="G14" s="34"/>
      <c r="H14" s="35"/>
      <c r="I14" s="34"/>
      <c r="J14" s="34"/>
      <c r="K14" s="34"/>
      <c r="L14" s="11"/>
      <c r="M14" s="145"/>
      <c r="N14" s="158">
        <v>344716.2</v>
      </c>
      <c r="O14" s="158">
        <v>331196.6</v>
      </c>
      <c r="P14" s="170">
        <v>339186.8</v>
      </c>
    </row>
    <row r="15" spans="2:16" ht="46.5" customHeight="1">
      <c r="B15" s="106" t="s">
        <v>18</v>
      </c>
      <c r="C15" s="87" t="s">
        <v>93</v>
      </c>
      <c r="D15" s="11" t="s">
        <v>98</v>
      </c>
      <c r="E15" s="11"/>
      <c r="F15" s="34"/>
      <c r="G15" s="34"/>
      <c r="H15" s="35"/>
      <c r="I15" s="34"/>
      <c r="J15" s="34"/>
      <c r="K15" s="34"/>
      <c r="L15" s="11"/>
      <c r="M15" s="145"/>
      <c r="N15" s="158">
        <v>310172.3</v>
      </c>
      <c r="O15" s="162">
        <v>295556.3</v>
      </c>
      <c r="P15" s="162">
        <v>302856.5</v>
      </c>
    </row>
    <row r="16" spans="2:16" ht="46.5" customHeight="1">
      <c r="B16" s="106" t="s">
        <v>137</v>
      </c>
      <c r="C16" s="87" t="s">
        <v>138</v>
      </c>
      <c r="D16" s="11" t="s">
        <v>139</v>
      </c>
      <c r="E16" s="11"/>
      <c r="F16" s="34"/>
      <c r="G16" s="34"/>
      <c r="H16" s="35"/>
      <c r="I16" s="34"/>
      <c r="J16" s="34"/>
      <c r="K16" s="34"/>
      <c r="L16" s="11"/>
      <c r="M16" s="145"/>
      <c r="N16" s="158">
        <v>39349.4</v>
      </c>
      <c r="O16" s="162">
        <v>38180.7</v>
      </c>
      <c r="P16" s="162">
        <v>38577.3</v>
      </c>
    </row>
    <row r="17" spans="2:16" ht="108.75" customHeight="1">
      <c r="B17" s="106"/>
      <c r="C17" s="23" t="s">
        <v>169</v>
      </c>
      <c r="D17" s="36" t="s">
        <v>99</v>
      </c>
      <c r="E17" s="36" t="s">
        <v>70</v>
      </c>
      <c r="F17" s="22"/>
      <c r="G17" s="22"/>
      <c r="H17" s="21"/>
      <c r="I17" s="22"/>
      <c r="J17" s="22"/>
      <c r="K17" s="22"/>
      <c r="L17" s="36" t="s">
        <v>68</v>
      </c>
      <c r="M17" s="147" t="s">
        <v>43</v>
      </c>
      <c r="N17" s="159">
        <v>7691</v>
      </c>
      <c r="O17" s="169">
        <v>7998</v>
      </c>
      <c r="P17" s="169">
        <v>8318</v>
      </c>
    </row>
    <row r="18" spans="2:16" ht="68.25" customHeight="1">
      <c r="B18" s="106"/>
      <c r="C18" s="23" t="s">
        <v>170</v>
      </c>
      <c r="D18" s="18" t="s">
        <v>99</v>
      </c>
      <c r="E18" s="25">
        <v>200</v>
      </c>
      <c r="F18" s="34"/>
      <c r="G18" s="34"/>
      <c r="H18" s="35"/>
      <c r="I18" s="34"/>
      <c r="J18" s="34"/>
      <c r="K18" s="34"/>
      <c r="L18" s="19" t="s">
        <v>68</v>
      </c>
      <c r="M18" s="146" t="s">
        <v>43</v>
      </c>
      <c r="N18" s="160">
        <v>8923</v>
      </c>
      <c r="O18" s="169">
        <v>6200</v>
      </c>
      <c r="P18" s="169">
        <v>5200</v>
      </c>
    </row>
    <row r="19" spans="2:16" ht="54.75" customHeight="1">
      <c r="B19" s="106"/>
      <c r="C19" s="23" t="s">
        <v>171</v>
      </c>
      <c r="D19" s="18" t="s">
        <v>99</v>
      </c>
      <c r="E19" s="25">
        <v>800</v>
      </c>
      <c r="F19" s="34"/>
      <c r="G19" s="34"/>
      <c r="H19" s="35"/>
      <c r="I19" s="34"/>
      <c r="J19" s="34"/>
      <c r="K19" s="34"/>
      <c r="L19" s="19" t="s">
        <v>68</v>
      </c>
      <c r="M19" s="146" t="s">
        <v>43</v>
      </c>
      <c r="N19" s="160">
        <v>24</v>
      </c>
      <c r="O19" s="169">
        <v>24</v>
      </c>
      <c r="P19" s="169">
        <v>24</v>
      </c>
    </row>
    <row r="20" spans="2:16" ht="121.5" customHeight="1">
      <c r="B20" s="106"/>
      <c r="C20" s="23" t="s">
        <v>172</v>
      </c>
      <c r="D20" s="18" t="s">
        <v>100</v>
      </c>
      <c r="E20" s="25">
        <v>100</v>
      </c>
      <c r="F20" s="34"/>
      <c r="G20" s="34"/>
      <c r="H20" s="35"/>
      <c r="I20" s="34"/>
      <c r="J20" s="34"/>
      <c r="K20" s="34"/>
      <c r="L20" s="19" t="s">
        <v>68</v>
      </c>
      <c r="M20" s="146" t="s">
        <v>43</v>
      </c>
      <c r="N20" s="160">
        <v>21770.3</v>
      </c>
      <c r="O20" s="169">
        <v>22967.7</v>
      </c>
      <c r="P20" s="169">
        <v>24001.2</v>
      </c>
    </row>
    <row r="21" spans="2:16" ht="85.5" customHeight="1">
      <c r="B21" s="106"/>
      <c r="C21" s="23" t="s">
        <v>173</v>
      </c>
      <c r="D21" s="18" t="s">
        <v>100</v>
      </c>
      <c r="E21" s="25">
        <v>200</v>
      </c>
      <c r="F21" s="34"/>
      <c r="G21" s="34"/>
      <c r="H21" s="35"/>
      <c r="I21" s="34"/>
      <c r="J21" s="34"/>
      <c r="K21" s="34"/>
      <c r="L21" s="19" t="s">
        <v>68</v>
      </c>
      <c r="M21" s="146" t="s">
        <v>43</v>
      </c>
      <c r="N21" s="160">
        <v>907.1</v>
      </c>
      <c r="O21" s="169">
        <v>957</v>
      </c>
      <c r="P21" s="169">
        <v>1000.1</v>
      </c>
    </row>
    <row r="22" spans="2:16" ht="148.5" customHeight="1">
      <c r="B22" s="106"/>
      <c r="C22" s="70" t="s">
        <v>81</v>
      </c>
      <c r="D22" s="18" t="s">
        <v>244</v>
      </c>
      <c r="E22" s="37" t="s">
        <v>64</v>
      </c>
      <c r="F22" s="56"/>
      <c r="G22" s="56"/>
      <c r="H22" s="57"/>
      <c r="I22" s="58"/>
      <c r="J22" s="59"/>
      <c r="K22" s="58"/>
      <c r="L22" s="19" t="s">
        <v>49</v>
      </c>
      <c r="M22" s="146" t="s">
        <v>58</v>
      </c>
      <c r="N22" s="160">
        <v>34</v>
      </c>
      <c r="O22" s="169">
        <v>34</v>
      </c>
      <c r="P22" s="169">
        <v>34</v>
      </c>
    </row>
    <row r="23" spans="2:16" s="46" customFormat="1" ht="45" customHeight="1">
      <c r="B23" s="106" t="s">
        <v>214</v>
      </c>
      <c r="C23" s="61" t="s">
        <v>250</v>
      </c>
      <c r="D23" s="10" t="s">
        <v>140</v>
      </c>
      <c r="E23" s="63"/>
      <c r="F23" s="34"/>
      <c r="G23" s="34"/>
      <c r="H23" s="35"/>
      <c r="I23" s="34"/>
      <c r="J23" s="34"/>
      <c r="K23" s="34"/>
      <c r="L23" s="40"/>
      <c r="M23" s="148"/>
      <c r="N23" s="161">
        <v>259063.7</v>
      </c>
      <c r="O23" s="170">
        <v>243140.6</v>
      </c>
      <c r="P23" s="170">
        <v>253204.6</v>
      </c>
    </row>
    <row r="24" spans="2:16" ht="148.5" customHeight="1">
      <c r="B24" s="106"/>
      <c r="C24" s="23" t="s">
        <v>174</v>
      </c>
      <c r="D24" s="18" t="s">
        <v>101</v>
      </c>
      <c r="E24" s="25">
        <v>100</v>
      </c>
      <c r="F24" s="34"/>
      <c r="G24" s="34"/>
      <c r="H24" s="35"/>
      <c r="I24" s="34"/>
      <c r="J24" s="34"/>
      <c r="K24" s="34"/>
      <c r="L24" s="19" t="s">
        <v>68</v>
      </c>
      <c r="M24" s="146" t="s">
        <v>61</v>
      </c>
      <c r="N24" s="160">
        <v>159748.5</v>
      </c>
      <c r="O24" s="169">
        <v>167735.9</v>
      </c>
      <c r="P24" s="169">
        <v>176961.4</v>
      </c>
    </row>
    <row r="25" spans="2:16" ht="114" customHeight="1">
      <c r="B25" s="106"/>
      <c r="C25" s="23" t="s">
        <v>175</v>
      </c>
      <c r="D25" s="18" t="s">
        <v>101</v>
      </c>
      <c r="E25" s="25">
        <v>200</v>
      </c>
      <c r="F25" s="34"/>
      <c r="G25" s="34"/>
      <c r="H25" s="35"/>
      <c r="I25" s="34"/>
      <c r="J25" s="34"/>
      <c r="K25" s="34"/>
      <c r="L25" s="19" t="s">
        <v>68</v>
      </c>
      <c r="M25" s="146" t="s">
        <v>61</v>
      </c>
      <c r="N25" s="160">
        <v>6656.2</v>
      </c>
      <c r="O25" s="169">
        <v>6989</v>
      </c>
      <c r="P25" s="169">
        <v>7373.4</v>
      </c>
    </row>
    <row r="26" spans="2:16" ht="114" customHeight="1">
      <c r="B26" s="106"/>
      <c r="C26" s="23" t="s">
        <v>477</v>
      </c>
      <c r="D26" s="18" t="s">
        <v>478</v>
      </c>
      <c r="E26" s="25">
        <v>100</v>
      </c>
      <c r="F26" s="34"/>
      <c r="G26" s="34"/>
      <c r="H26" s="35"/>
      <c r="I26" s="34"/>
      <c r="J26" s="34"/>
      <c r="K26" s="34"/>
      <c r="L26" s="19" t="s">
        <v>68</v>
      </c>
      <c r="M26" s="146" t="s">
        <v>61</v>
      </c>
      <c r="N26" s="160">
        <v>13827.2</v>
      </c>
      <c r="O26" s="169">
        <v>13827.2</v>
      </c>
      <c r="P26" s="169">
        <v>13827.2</v>
      </c>
    </row>
    <row r="27" spans="2:16" ht="61.5" customHeight="1">
      <c r="B27" s="106"/>
      <c r="C27" s="23" t="s">
        <v>453</v>
      </c>
      <c r="D27" s="18" t="s">
        <v>451</v>
      </c>
      <c r="E27" s="25">
        <v>200</v>
      </c>
      <c r="F27" s="34"/>
      <c r="G27" s="34"/>
      <c r="H27" s="35"/>
      <c r="I27" s="34"/>
      <c r="J27" s="34"/>
      <c r="K27" s="34"/>
      <c r="L27" s="19" t="s">
        <v>68</v>
      </c>
      <c r="M27" s="146" t="s">
        <v>61</v>
      </c>
      <c r="N27" s="160">
        <v>100</v>
      </c>
      <c r="O27" s="169">
        <v>100</v>
      </c>
      <c r="P27" s="169">
        <v>100</v>
      </c>
    </row>
    <row r="28" spans="2:16" ht="61.5" customHeight="1">
      <c r="B28" s="106"/>
      <c r="C28" s="23" t="s">
        <v>453</v>
      </c>
      <c r="D28" s="18" t="s">
        <v>451</v>
      </c>
      <c r="E28" s="25">
        <v>200</v>
      </c>
      <c r="F28" s="34"/>
      <c r="G28" s="34"/>
      <c r="H28" s="35"/>
      <c r="I28" s="34"/>
      <c r="J28" s="34"/>
      <c r="K28" s="34"/>
      <c r="L28" s="19" t="s">
        <v>68</v>
      </c>
      <c r="M28" s="146" t="s">
        <v>61</v>
      </c>
      <c r="N28" s="160">
        <v>1</v>
      </c>
      <c r="O28" s="169">
        <v>1</v>
      </c>
      <c r="P28" s="169">
        <v>1</v>
      </c>
    </row>
    <row r="29" spans="2:16" ht="59.25" customHeight="1">
      <c r="B29" s="106"/>
      <c r="C29" s="23" t="s">
        <v>454</v>
      </c>
      <c r="D29" s="18" t="s">
        <v>450</v>
      </c>
      <c r="E29" s="25">
        <v>200</v>
      </c>
      <c r="F29" s="34"/>
      <c r="G29" s="34"/>
      <c r="H29" s="35"/>
      <c r="I29" s="34"/>
      <c r="J29" s="34"/>
      <c r="K29" s="34"/>
      <c r="L29" s="19" t="s">
        <v>68</v>
      </c>
      <c r="M29" s="146" t="s">
        <v>61</v>
      </c>
      <c r="N29" s="160">
        <v>1174.4</v>
      </c>
      <c r="O29" s="169">
        <v>1174.4</v>
      </c>
      <c r="P29" s="169">
        <v>1174.4</v>
      </c>
    </row>
    <row r="30" spans="2:16" ht="59.25" customHeight="1">
      <c r="B30" s="106"/>
      <c r="C30" s="23" t="s">
        <v>454</v>
      </c>
      <c r="D30" s="18" t="s">
        <v>450</v>
      </c>
      <c r="E30" s="25">
        <v>200</v>
      </c>
      <c r="F30" s="34"/>
      <c r="G30" s="34"/>
      <c r="H30" s="35"/>
      <c r="I30" s="34"/>
      <c r="J30" s="34"/>
      <c r="K30" s="34"/>
      <c r="L30" s="19" t="s">
        <v>68</v>
      </c>
      <c r="M30" s="146" t="s">
        <v>61</v>
      </c>
      <c r="N30" s="160">
        <v>1174.4</v>
      </c>
      <c r="O30" s="169">
        <v>1174.4</v>
      </c>
      <c r="P30" s="169">
        <v>1174.4</v>
      </c>
    </row>
    <row r="31" spans="2:16" ht="83.25" customHeight="1">
      <c r="B31" s="106"/>
      <c r="C31" s="23" t="s">
        <v>479</v>
      </c>
      <c r="D31" s="18" t="s">
        <v>480</v>
      </c>
      <c r="E31" s="25">
        <v>200</v>
      </c>
      <c r="F31" s="34"/>
      <c r="G31" s="34"/>
      <c r="H31" s="35"/>
      <c r="I31" s="34"/>
      <c r="J31" s="34"/>
      <c r="K31" s="34"/>
      <c r="L31" s="19" t="s">
        <v>68</v>
      </c>
      <c r="M31" s="146" t="s">
        <v>61</v>
      </c>
      <c r="N31" s="160">
        <v>8529.3</v>
      </c>
      <c r="O31" s="169">
        <v>8884</v>
      </c>
      <c r="P31" s="169">
        <v>9430.8</v>
      </c>
    </row>
    <row r="32" spans="2:16" ht="80.25" customHeight="1">
      <c r="B32" s="106"/>
      <c r="C32" s="23" t="s">
        <v>479</v>
      </c>
      <c r="D32" s="18" t="s">
        <v>480</v>
      </c>
      <c r="E32" s="25">
        <v>200</v>
      </c>
      <c r="F32" s="34"/>
      <c r="G32" s="34"/>
      <c r="H32" s="35"/>
      <c r="I32" s="34"/>
      <c r="J32" s="34"/>
      <c r="K32" s="34"/>
      <c r="L32" s="19" t="s">
        <v>68</v>
      </c>
      <c r="M32" s="146" t="s">
        <v>61</v>
      </c>
      <c r="N32" s="160">
        <v>85.3</v>
      </c>
      <c r="O32" s="169">
        <v>88.8</v>
      </c>
      <c r="P32" s="169">
        <v>94.3</v>
      </c>
    </row>
    <row r="33" spans="2:16" ht="59.25" customHeight="1">
      <c r="B33" s="106"/>
      <c r="C33" s="23" t="s">
        <v>460</v>
      </c>
      <c r="D33" s="18" t="s">
        <v>461</v>
      </c>
      <c r="E33" s="25">
        <v>200</v>
      </c>
      <c r="F33" s="34"/>
      <c r="G33" s="34"/>
      <c r="H33" s="35"/>
      <c r="I33" s="34"/>
      <c r="J33" s="34"/>
      <c r="K33" s="34"/>
      <c r="L33" s="19" t="s">
        <v>68</v>
      </c>
      <c r="M33" s="146" t="s">
        <v>61</v>
      </c>
      <c r="N33" s="160">
        <v>6300</v>
      </c>
      <c r="O33" s="169">
        <v>0</v>
      </c>
      <c r="P33" s="169">
        <v>0</v>
      </c>
    </row>
    <row r="34" spans="2:16" ht="59.25" customHeight="1">
      <c r="B34" s="106"/>
      <c r="C34" s="23" t="s">
        <v>460</v>
      </c>
      <c r="D34" s="18" t="s">
        <v>461</v>
      </c>
      <c r="E34" s="25">
        <v>200</v>
      </c>
      <c r="F34" s="34"/>
      <c r="G34" s="34"/>
      <c r="H34" s="35"/>
      <c r="I34" s="34"/>
      <c r="J34" s="34"/>
      <c r="K34" s="34"/>
      <c r="L34" s="19" t="s">
        <v>68</v>
      </c>
      <c r="M34" s="146" t="s">
        <v>61</v>
      </c>
      <c r="N34" s="160">
        <v>63</v>
      </c>
      <c r="O34" s="169">
        <v>0</v>
      </c>
      <c r="P34" s="169">
        <v>0</v>
      </c>
    </row>
    <row r="35" spans="2:16" ht="63.75" customHeight="1">
      <c r="B35" s="106"/>
      <c r="C35" s="23" t="s">
        <v>176</v>
      </c>
      <c r="D35" s="19" t="s">
        <v>102</v>
      </c>
      <c r="E35" s="18">
        <v>200</v>
      </c>
      <c r="F35" s="34"/>
      <c r="G35" s="34"/>
      <c r="H35" s="35"/>
      <c r="I35" s="34"/>
      <c r="J35" s="34"/>
      <c r="K35" s="34"/>
      <c r="L35" s="19" t="s">
        <v>68</v>
      </c>
      <c r="M35" s="146" t="s">
        <v>61</v>
      </c>
      <c r="N35" s="160">
        <v>53304.4</v>
      </c>
      <c r="O35" s="169">
        <v>40615.9</v>
      </c>
      <c r="P35" s="169">
        <v>40517.7</v>
      </c>
    </row>
    <row r="36" spans="2:16" ht="63.75" customHeight="1">
      <c r="B36" s="106"/>
      <c r="C36" s="23" t="s">
        <v>252</v>
      </c>
      <c r="D36" s="19" t="s">
        <v>102</v>
      </c>
      <c r="E36" s="18">
        <v>300</v>
      </c>
      <c r="F36" s="34"/>
      <c r="G36" s="34"/>
      <c r="H36" s="35"/>
      <c r="I36" s="34"/>
      <c r="J36" s="34"/>
      <c r="K36" s="34"/>
      <c r="L36" s="19" t="s">
        <v>68</v>
      </c>
      <c r="M36" s="146" t="s">
        <v>61</v>
      </c>
      <c r="N36" s="160">
        <v>50</v>
      </c>
      <c r="O36" s="169">
        <v>50</v>
      </c>
      <c r="P36" s="169">
        <v>50</v>
      </c>
    </row>
    <row r="37" spans="2:16" ht="63.75" customHeight="1">
      <c r="B37" s="106"/>
      <c r="C37" s="23" t="s">
        <v>177</v>
      </c>
      <c r="D37" s="19" t="s">
        <v>102</v>
      </c>
      <c r="E37" s="18">
        <v>800</v>
      </c>
      <c r="F37" s="34"/>
      <c r="G37" s="34"/>
      <c r="H37" s="35"/>
      <c r="I37" s="34"/>
      <c r="J37" s="34"/>
      <c r="K37" s="34"/>
      <c r="L37" s="19" t="s">
        <v>68</v>
      </c>
      <c r="M37" s="146" t="s">
        <v>61</v>
      </c>
      <c r="N37" s="160">
        <v>8050</v>
      </c>
      <c r="O37" s="169">
        <v>2500</v>
      </c>
      <c r="P37" s="169">
        <v>2500</v>
      </c>
    </row>
    <row r="38" spans="2:16" ht="30" customHeight="1">
      <c r="B38" s="106" t="s">
        <v>380</v>
      </c>
      <c r="C38" s="61" t="s">
        <v>343</v>
      </c>
      <c r="D38" s="10" t="s">
        <v>344</v>
      </c>
      <c r="E38" s="18"/>
      <c r="F38" s="34"/>
      <c r="G38" s="34"/>
      <c r="H38" s="35"/>
      <c r="I38" s="34"/>
      <c r="J38" s="34"/>
      <c r="K38" s="34"/>
      <c r="L38" s="19"/>
      <c r="M38" s="146"/>
      <c r="N38" s="161">
        <v>7922.1</v>
      </c>
      <c r="O38" s="170">
        <v>7922.1</v>
      </c>
      <c r="P38" s="170">
        <v>6336.7</v>
      </c>
    </row>
    <row r="39" spans="2:16" ht="87" customHeight="1">
      <c r="B39" s="106"/>
      <c r="C39" s="23" t="s">
        <v>481</v>
      </c>
      <c r="D39" s="18" t="s">
        <v>342</v>
      </c>
      <c r="E39" s="18">
        <v>200</v>
      </c>
      <c r="F39" s="34"/>
      <c r="G39" s="34"/>
      <c r="H39" s="35"/>
      <c r="I39" s="34"/>
      <c r="J39" s="34"/>
      <c r="K39" s="34"/>
      <c r="L39" s="19" t="s">
        <v>68</v>
      </c>
      <c r="M39" s="146" t="s">
        <v>61</v>
      </c>
      <c r="N39" s="160">
        <v>7843.7</v>
      </c>
      <c r="O39" s="169">
        <v>7843.7</v>
      </c>
      <c r="P39" s="169">
        <v>6274</v>
      </c>
    </row>
    <row r="40" spans="2:16" ht="87" customHeight="1">
      <c r="B40" s="106"/>
      <c r="C40" s="23" t="s">
        <v>481</v>
      </c>
      <c r="D40" s="18" t="s">
        <v>342</v>
      </c>
      <c r="E40" s="18">
        <v>200</v>
      </c>
      <c r="F40" s="34"/>
      <c r="G40" s="34"/>
      <c r="H40" s="35"/>
      <c r="I40" s="34"/>
      <c r="J40" s="34"/>
      <c r="K40" s="34"/>
      <c r="L40" s="19" t="s">
        <v>68</v>
      </c>
      <c r="M40" s="146" t="s">
        <v>61</v>
      </c>
      <c r="N40" s="160">
        <v>78.4</v>
      </c>
      <c r="O40" s="169">
        <v>78.4</v>
      </c>
      <c r="P40" s="169">
        <v>62.7</v>
      </c>
    </row>
    <row r="41" spans="2:16" ht="30" customHeight="1">
      <c r="B41" s="106" t="s">
        <v>381</v>
      </c>
      <c r="C41" s="61" t="s">
        <v>482</v>
      </c>
      <c r="D41" s="10" t="s">
        <v>485</v>
      </c>
      <c r="E41" s="10"/>
      <c r="F41" s="34"/>
      <c r="G41" s="34"/>
      <c r="H41" s="35"/>
      <c r="I41" s="34"/>
      <c r="J41" s="34"/>
      <c r="K41" s="34"/>
      <c r="L41" s="40"/>
      <c r="M41" s="148"/>
      <c r="N41" s="161">
        <v>0</v>
      </c>
      <c r="O41" s="170">
        <v>1512.2</v>
      </c>
      <c r="P41" s="170">
        <v>0</v>
      </c>
    </row>
    <row r="42" spans="2:16" ht="87" customHeight="1">
      <c r="B42" s="106"/>
      <c r="C42" s="23" t="s">
        <v>483</v>
      </c>
      <c r="D42" s="18" t="s">
        <v>484</v>
      </c>
      <c r="E42" s="18">
        <v>200</v>
      </c>
      <c r="F42" s="34"/>
      <c r="G42" s="34"/>
      <c r="H42" s="35"/>
      <c r="I42" s="34"/>
      <c r="J42" s="34"/>
      <c r="K42" s="34"/>
      <c r="L42" s="19" t="s">
        <v>68</v>
      </c>
      <c r="M42" s="146" t="s">
        <v>61</v>
      </c>
      <c r="N42" s="160">
        <v>0</v>
      </c>
      <c r="O42" s="169">
        <v>1497.2</v>
      </c>
      <c r="P42" s="169">
        <v>0</v>
      </c>
    </row>
    <row r="43" spans="2:16" ht="87" customHeight="1">
      <c r="B43" s="106"/>
      <c r="C43" s="23" t="s">
        <v>483</v>
      </c>
      <c r="D43" s="18" t="s">
        <v>484</v>
      </c>
      <c r="E43" s="18">
        <v>200</v>
      </c>
      <c r="F43" s="34"/>
      <c r="G43" s="34"/>
      <c r="H43" s="35"/>
      <c r="I43" s="34"/>
      <c r="J43" s="34"/>
      <c r="K43" s="34"/>
      <c r="L43" s="19" t="s">
        <v>68</v>
      </c>
      <c r="M43" s="146" t="s">
        <v>61</v>
      </c>
      <c r="N43" s="160">
        <v>0</v>
      </c>
      <c r="O43" s="169">
        <v>15</v>
      </c>
      <c r="P43" s="169">
        <v>0</v>
      </c>
    </row>
    <row r="44" spans="2:16" ht="39" customHeight="1">
      <c r="B44" s="106" t="s">
        <v>496</v>
      </c>
      <c r="C44" s="61" t="s">
        <v>345</v>
      </c>
      <c r="D44" s="10" t="s">
        <v>346</v>
      </c>
      <c r="E44" s="10"/>
      <c r="F44" s="34"/>
      <c r="G44" s="34"/>
      <c r="H44" s="35"/>
      <c r="I44" s="34"/>
      <c r="J44" s="34"/>
      <c r="K44" s="34"/>
      <c r="L44" s="40"/>
      <c r="M44" s="148"/>
      <c r="N44" s="161">
        <v>3837.1</v>
      </c>
      <c r="O44" s="170">
        <v>4800.7</v>
      </c>
      <c r="P44" s="170">
        <v>4737.9</v>
      </c>
    </row>
    <row r="45" spans="2:16" ht="97.5" customHeight="1">
      <c r="B45" s="106"/>
      <c r="C45" s="23" t="s">
        <v>486</v>
      </c>
      <c r="D45" s="18" t="s">
        <v>341</v>
      </c>
      <c r="E45" s="18">
        <v>200</v>
      </c>
      <c r="F45" s="34"/>
      <c r="G45" s="34"/>
      <c r="H45" s="35"/>
      <c r="I45" s="34"/>
      <c r="J45" s="34"/>
      <c r="K45" s="34"/>
      <c r="L45" s="19" t="s">
        <v>68</v>
      </c>
      <c r="M45" s="146" t="s">
        <v>61</v>
      </c>
      <c r="N45" s="160">
        <v>3799.1</v>
      </c>
      <c r="O45" s="169">
        <v>4753.2</v>
      </c>
      <c r="P45" s="169">
        <v>4691</v>
      </c>
    </row>
    <row r="46" spans="2:16" ht="93" customHeight="1">
      <c r="B46" s="106"/>
      <c r="C46" s="23" t="s">
        <v>486</v>
      </c>
      <c r="D46" s="18" t="s">
        <v>341</v>
      </c>
      <c r="E46" s="18">
        <v>200</v>
      </c>
      <c r="F46" s="34"/>
      <c r="G46" s="34"/>
      <c r="H46" s="35"/>
      <c r="I46" s="34"/>
      <c r="J46" s="34"/>
      <c r="K46" s="34"/>
      <c r="L46" s="19" t="s">
        <v>68</v>
      </c>
      <c r="M46" s="146" t="s">
        <v>61</v>
      </c>
      <c r="N46" s="160">
        <v>38</v>
      </c>
      <c r="O46" s="169">
        <v>47.5</v>
      </c>
      <c r="P46" s="169">
        <v>46.9</v>
      </c>
    </row>
    <row r="47" spans="2:16" ht="62.25" customHeight="1">
      <c r="B47" s="106" t="s">
        <v>19</v>
      </c>
      <c r="C47" s="61" t="s">
        <v>80</v>
      </c>
      <c r="D47" s="10" t="s">
        <v>107</v>
      </c>
      <c r="E47" s="62"/>
      <c r="F47" s="34"/>
      <c r="G47" s="34"/>
      <c r="H47" s="35"/>
      <c r="I47" s="34"/>
      <c r="J47" s="34"/>
      <c r="K47" s="34"/>
      <c r="L47" s="40"/>
      <c r="M47" s="148"/>
      <c r="N47" s="158">
        <v>15582.4</v>
      </c>
      <c r="O47" s="170">
        <v>16702.4</v>
      </c>
      <c r="P47" s="170">
        <v>16790.8</v>
      </c>
    </row>
    <row r="48" spans="2:16" s="46" customFormat="1" ht="84.75" customHeight="1">
      <c r="B48" s="106" t="s">
        <v>215</v>
      </c>
      <c r="C48" s="76" t="s">
        <v>141</v>
      </c>
      <c r="D48" s="10" t="s">
        <v>142</v>
      </c>
      <c r="E48" s="60"/>
      <c r="F48" s="41"/>
      <c r="G48" s="41"/>
      <c r="H48" s="42"/>
      <c r="I48" s="43"/>
      <c r="J48" s="34"/>
      <c r="K48" s="43"/>
      <c r="L48" s="40"/>
      <c r="M48" s="148"/>
      <c r="N48" s="161">
        <v>977.5</v>
      </c>
      <c r="O48" s="170">
        <v>1165.4</v>
      </c>
      <c r="P48" s="170">
        <v>1165.4</v>
      </c>
    </row>
    <row r="49" spans="2:16" ht="105" customHeight="1">
      <c r="B49" s="106"/>
      <c r="C49" s="70" t="s">
        <v>82</v>
      </c>
      <c r="D49" s="18" t="s">
        <v>108</v>
      </c>
      <c r="E49" s="37" t="s">
        <v>64</v>
      </c>
      <c r="F49" s="56"/>
      <c r="G49" s="56"/>
      <c r="H49" s="57"/>
      <c r="I49" s="58"/>
      <c r="J49" s="59"/>
      <c r="K49" s="58"/>
      <c r="L49" s="19" t="s">
        <v>49</v>
      </c>
      <c r="M49" s="146" t="s">
        <v>58</v>
      </c>
      <c r="N49" s="160">
        <v>977.5</v>
      </c>
      <c r="O49" s="169">
        <v>1165.4</v>
      </c>
      <c r="P49" s="169">
        <v>1165.4</v>
      </c>
    </row>
    <row r="50" spans="2:16" ht="103.5" customHeight="1">
      <c r="B50" s="106" t="s">
        <v>222</v>
      </c>
      <c r="C50" s="61" t="s">
        <v>282</v>
      </c>
      <c r="D50" s="10" t="s">
        <v>231</v>
      </c>
      <c r="E50" s="62"/>
      <c r="F50" s="34"/>
      <c r="G50" s="34"/>
      <c r="H50" s="35"/>
      <c r="I50" s="34"/>
      <c r="J50" s="34"/>
      <c r="K50" s="34"/>
      <c r="L50" s="40"/>
      <c r="M50" s="148"/>
      <c r="N50" s="158">
        <v>1266</v>
      </c>
      <c r="O50" s="170">
        <v>1278</v>
      </c>
      <c r="P50" s="170">
        <v>1354</v>
      </c>
    </row>
    <row r="51" spans="2:16" ht="110.25" customHeight="1">
      <c r="B51" s="106"/>
      <c r="C51" s="23" t="s">
        <v>178</v>
      </c>
      <c r="D51" s="18" t="s">
        <v>293</v>
      </c>
      <c r="E51" s="18">
        <v>100</v>
      </c>
      <c r="F51" s="20">
        <v>354</v>
      </c>
      <c r="G51" s="20">
        <f>H51-F51</f>
        <v>15</v>
      </c>
      <c r="H51" s="44">
        <v>369</v>
      </c>
      <c r="I51" s="45">
        <v>387</v>
      </c>
      <c r="J51" s="22">
        <f>K51-I51</f>
        <v>22</v>
      </c>
      <c r="K51" s="45">
        <v>409</v>
      </c>
      <c r="L51" s="19" t="s">
        <v>43</v>
      </c>
      <c r="M51" s="146" t="s">
        <v>60</v>
      </c>
      <c r="N51" s="160">
        <v>824</v>
      </c>
      <c r="O51" s="169">
        <v>832</v>
      </c>
      <c r="P51" s="169">
        <v>883</v>
      </c>
    </row>
    <row r="52" spans="2:16" ht="68.25" customHeight="1">
      <c r="B52" s="106"/>
      <c r="C52" s="23" t="s">
        <v>179</v>
      </c>
      <c r="D52" s="18" t="s">
        <v>293</v>
      </c>
      <c r="E52" s="18">
        <v>200</v>
      </c>
      <c r="F52" s="20">
        <v>354</v>
      </c>
      <c r="G52" s="20">
        <f>H52-F52</f>
        <v>15</v>
      </c>
      <c r="H52" s="44">
        <v>369</v>
      </c>
      <c r="I52" s="45">
        <v>387</v>
      </c>
      <c r="J52" s="22">
        <f>K52-I52</f>
        <v>22</v>
      </c>
      <c r="K52" s="45">
        <v>409</v>
      </c>
      <c r="L52" s="19" t="s">
        <v>43</v>
      </c>
      <c r="M52" s="146" t="s">
        <v>60</v>
      </c>
      <c r="N52" s="160">
        <v>20</v>
      </c>
      <c r="O52" s="169">
        <v>20</v>
      </c>
      <c r="P52" s="169">
        <v>20</v>
      </c>
    </row>
    <row r="53" spans="2:16" ht="118.5" customHeight="1">
      <c r="B53" s="106"/>
      <c r="C53" s="73" t="s">
        <v>289</v>
      </c>
      <c r="D53" s="18" t="s">
        <v>294</v>
      </c>
      <c r="E53" s="38">
        <v>100</v>
      </c>
      <c r="F53" s="20"/>
      <c r="G53" s="20"/>
      <c r="H53" s="44"/>
      <c r="I53" s="45"/>
      <c r="J53" s="22"/>
      <c r="K53" s="45"/>
      <c r="L53" s="19" t="s">
        <v>43</v>
      </c>
      <c r="M53" s="146" t="s">
        <v>60</v>
      </c>
      <c r="N53" s="160">
        <v>411</v>
      </c>
      <c r="O53" s="169">
        <v>415</v>
      </c>
      <c r="P53" s="169">
        <v>421</v>
      </c>
    </row>
    <row r="54" spans="2:16" ht="78" customHeight="1">
      <c r="B54" s="106"/>
      <c r="C54" s="73" t="s">
        <v>392</v>
      </c>
      <c r="D54" s="18" t="s">
        <v>294</v>
      </c>
      <c r="E54" s="38">
        <v>200</v>
      </c>
      <c r="F54" s="20"/>
      <c r="G54" s="20"/>
      <c r="H54" s="44"/>
      <c r="I54" s="45"/>
      <c r="J54" s="22"/>
      <c r="K54" s="45"/>
      <c r="L54" s="19" t="s">
        <v>43</v>
      </c>
      <c r="M54" s="146" t="s">
        <v>60</v>
      </c>
      <c r="N54" s="160">
        <v>11</v>
      </c>
      <c r="O54" s="169">
        <v>11</v>
      </c>
      <c r="P54" s="169">
        <v>30</v>
      </c>
    </row>
    <row r="55" spans="2:16" s="46" customFormat="1" ht="95.25" customHeight="1">
      <c r="B55" s="106" t="s">
        <v>223</v>
      </c>
      <c r="C55" s="76" t="s">
        <v>280</v>
      </c>
      <c r="D55" s="10" t="s">
        <v>278</v>
      </c>
      <c r="E55" s="77"/>
      <c r="F55" s="78"/>
      <c r="G55" s="78"/>
      <c r="H55" s="79"/>
      <c r="I55" s="80"/>
      <c r="J55" s="81"/>
      <c r="K55" s="80"/>
      <c r="L55" s="40"/>
      <c r="M55" s="148"/>
      <c r="N55" s="161">
        <v>13338.9</v>
      </c>
      <c r="O55" s="170">
        <v>14259</v>
      </c>
      <c r="P55" s="170">
        <v>14271.4</v>
      </c>
    </row>
    <row r="56" spans="2:16" ht="65.25" customHeight="1">
      <c r="B56" s="107"/>
      <c r="C56" s="84" t="s">
        <v>281</v>
      </c>
      <c r="D56" s="18" t="s">
        <v>279</v>
      </c>
      <c r="E56" s="85">
        <v>300</v>
      </c>
      <c r="F56" s="56"/>
      <c r="G56" s="56"/>
      <c r="H56" s="86"/>
      <c r="I56" s="58"/>
      <c r="J56" s="59"/>
      <c r="K56" s="58"/>
      <c r="L56" s="19" t="s">
        <v>49</v>
      </c>
      <c r="M56" s="146" t="s">
        <v>58</v>
      </c>
      <c r="N56" s="160">
        <v>13338.9</v>
      </c>
      <c r="O56" s="169">
        <v>14259</v>
      </c>
      <c r="P56" s="169">
        <v>14271.4</v>
      </c>
    </row>
    <row r="57" spans="2:16" ht="65.25" customHeight="1">
      <c r="B57" s="107"/>
      <c r="C57" s="84" t="s">
        <v>295</v>
      </c>
      <c r="D57" s="18" t="s">
        <v>296</v>
      </c>
      <c r="E57" s="85">
        <v>300</v>
      </c>
      <c r="F57" s="56"/>
      <c r="G57" s="56"/>
      <c r="H57" s="86"/>
      <c r="I57" s="58"/>
      <c r="J57" s="59"/>
      <c r="K57" s="58"/>
      <c r="L57" s="19" t="s">
        <v>49</v>
      </c>
      <c r="M57" s="146" t="s">
        <v>58</v>
      </c>
      <c r="N57" s="160">
        <v>2450</v>
      </c>
      <c r="O57" s="169">
        <v>2650</v>
      </c>
      <c r="P57" s="169">
        <v>2650</v>
      </c>
    </row>
    <row r="58" spans="2:16" ht="65.25" customHeight="1">
      <c r="B58" s="107"/>
      <c r="C58" s="84" t="s">
        <v>297</v>
      </c>
      <c r="D58" s="18" t="s">
        <v>298</v>
      </c>
      <c r="E58" s="85">
        <v>300</v>
      </c>
      <c r="F58" s="56"/>
      <c r="G58" s="56"/>
      <c r="H58" s="86"/>
      <c r="I58" s="58"/>
      <c r="J58" s="59"/>
      <c r="K58" s="58"/>
      <c r="L58" s="19" t="s">
        <v>49</v>
      </c>
      <c r="M58" s="146" t="s">
        <v>58</v>
      </c>
      <c r="N58" s="160">
        <v>2788.9</v>
      </c>
      <c r="O58" s="169">
        <v>3009</v>
      </c>
      <c r="P58" s="169">
        <v>3021.4</v>
      </c>
    </row>
    <row r="59" spans="2:16" ht="65.25" customHeight="1">
      <c r="B59" s="107"/>
      <c r="C59" s="84" t="s">
        <v>299</v>
      </c>
      <c r="D59" s="18" t="s">
        <v>300</v>
      </c>
      <c r="E59" s="85">
        <v>300</v>
      </c>
      <c r="F59" s="56"/>
      <c r="G59" s="56"/>
      <c r="H59" s="86"/>
      <c r="I59" s="58"/>
      <c r="J59" s="59"/>
      <c r="K59" s="58"/>
      <c r="L59" s="19" t="s">
        <v>49</v>
      </c>
      <c r="M59" s="146" t="s">
        <v>58</v>
      </c>
      <c r="N59" s="160">
        <v>8100</v>
      </c>
      <c r="O59" s="169">
        <v>8600</v>
      </c>
      <c r="P59" s="169">
        <v>8600</v>
      </c>
    </row>
    <row r="60" spans="2:16" ht="33.75" customHeight="1">
      <c r="B60" s="106" t="s">
        <v>89</v>
      </c>
      <c r="C60" s="87" t="s">
        <v>245</v>
      </c>
      <c r="D60" s="11" t="s">
        <v>103</v>
      </c>
      <c r="E60" s="36"/>
      <c r="F60" s="22"/>
      <c r="G60" s="22"/>
      <c r="H60" s="21"/>
      <c r="I60" s="22"/>
      <c r="J60" s="22"/>
      <c r="K60" s="22"/>
      <c r="L60" s="36"/>
      <c r="M60" s="147"/>
      <c r="N60" s="158">
        <v>10702.5</v>
      </c>
      <c r="O60" s="170">
        <v>11463.5</v>
      </c>
      <c r="P60" s="170">
        <v>11809.5</v>
      </c>
    </row>
    <row r="61" spans="2:16" ht="39.75" customHeight="1">
      <c r="B61" s="106" t="s">
        <v>216</v>
      </c>
      <c r="C61" s="87" t="s">
        <v>232</v>
      </c>
      <c r="D61" s="11" t="s">
        <v>143</v>
      </c>
      <c r="E61" s="36"/>
      <c r="F61" s="22"/>
      <c r="G61" s="22"/>
      <c r="H61" s="21"/>
      <c r="I61" s="22"/>
      <c r="J61" s="22"/>
      <c r="K61" s="22"/>
      <c r="L61" s="36"/>
      <c r="M61" s="147"/>
      <c r="N61" s="158">
        <v>10702.5</v>
      </c>
      <c r="O61" s="170">
        <v>11463.5</v>
      </c>
      <c r="P61" s="170">
        <v>11809.5</v>
      </c>
    </row>
    <row r="62" spans="2:16" ht="103.5" customHeight="1">
      <c r="B62" s="106"/>
      <c r="C62" s="23" t="s">
        <v>169</v>
      </c>
      <c r="D62" s="18" t="s">
        <v>104</v>
      </c>
      <c r="E62" s="47">
        <v>100</v>
      </c>
      <c r="F62" s="34"/>
      <c r="G62" s="34"/>
      <c r="H62" s="35"/>
      <c r="I62" s="34"/>
      <c r="J62" s="34"/>
      <c r="K62" s="34"/>
      <c r="L62" s="19" t="s">
        <v>68</v>
      </c>
      <c r="M62" s="146" t="s">
        <v>44</v>
      </c>
      <c r="N62" s="159">
        <v>8311</v>
      </c>
      <c r="O62" s="169">
        <v>8644</v>
      </c>
      <c r="P62" s="169">
        <v>8990</v>
      </c>
    </row>
    <row r="63" spans="2:16" ht="67.5" customHeight="1">
      <c r="B63" s="106"/>
      <c r="C63" s="23" t="s">
        <v>180</v>
      </c>
      <c r="D63" s="18" t="s">
        <v>104</v>
      </c>
      <c r="E63" s="47">
        <v>200</v>
      </c>
      <c r="F63" s="71"/>
      <c r="G63" s="71"/>
      <c r="H63" s="72"/>
      <c r="I63" s="71"/>
      <c r="J63" s="71"/>
      <c r="K63" s="71"/>
      <c r="L63" s="19" t="s">
        <v>68</v>
      </c>
      <c r="M63" s="146" t="s">
        <v>44</v>
      </c>
      <c r="N63" s="159">
        <v>1224</v>
      </c>
      <c r="O63" s="169">
        <v>1250</v>
      </c>
      <c r="P63" s="169">
        <v>1250</v>
      </c>
    </row>
    <row r="64" spans="2:16" ht="53.25" customHeight="1">
      <c r="B64" s="106"/>
      <c r="C64" s="23" t="s">
        <v>181</v>
      </c>
      <c r="D64" s="18" t="s">
        <v>104</v>
      </c>
      <c r="E64" s="47">
        <v>800</v>
      </c>
      <c r="F64" s="34"/>
      <c r="G64" s="34"/>
      <c r="H64" s="35"/>
      <c r="I64" s="34"/>
      <c r="J64" s="34"/>
      <c r="K64" s="34"/>
      <c r="L64" s="19" t="s">
        <v>68</v>
      </c>
      <c r="M64" s="146" t="s">
        <v>44</v>
      </c>
      <c r="N64" s="159">
        <v>1210</v>
      </c>
      <c r="O64" s="169">
        <v>610</v>
      </c>
      <c r="P64" s="169">
        <v>610</v>
      </c>
    </row>
    <row r="65" spans="2:16" ht="68.25" customHeight="1">
      <c r="B65" s="106"/>
      <c r="C65" s="23" t="s">
        <v>494</v>
      </c>
      <c r="D65" s="18" t="s">
        <v>495</v>
      </c>
      <c r="E65" s="47">
        <v>200</v>
      </c>
      <c r="F65" s="34"/>
      <c r="G65" s="34"/>
      <c r="H65" s="35"/>
      <c r="I65" s="34"/>
      <c r="J65" s="34"/>
      <c r="K65" s="34"/>
      <c r="L65" s="19" t="s">
        <v>59</v>
      </c>
      <c r="M65" s="146" t="s">
        <v>61</v>
      </c>
      <c r="N65" s="159">
        <v>948</v>
      </c>
      <c r="O65" s="169">
        <v>950</v>
      </c>
      <c r="P65" s="169">
        <v>950</v>
      </c>
    </row>
    <row r="66" spans="2:16" ht="63.75" customHeight="1">
      <c r="B66" s="106"/>
      <c r="C66" s="23" t="s">
        <v>494</v>
      </c>
      <c r="D66" s="18" t="s">
        <v>495</v>
      </c>
      <c r="E66" s="47">
        <v>200</v>
      </c>
      <c r="F66" s="34"/>
      <c r="G66" s="34"/>
      <c r="H66" s="35"/>
      <c r="I66" s="34"/>
      <c r="J66" s="34"/>
      <c r="K66" s="34"/>
      <c r="L66" s="19" t="s">
        <v>59</v>
      </c>
      <c r="M66" s="146" t="s">
        <v>61</v>
      </c>
      <c r="N66" s="159">
        <v>9.5</v>
      </c>
      <c r="O66" s="169">
        <v>9.5</v>
      </c>
      <c r="P66" s="169">
        <v>9.5</v>
      </c>
    </row>
    <row r="67" spans="2:16" s="46" customFormat="1" ht="62.25" customHeight="1">
      <c r="B67" s="106" t="s">
        <v>20</v>
      </c>
      <c r="C67" s="61" t="s">
        <v>96</v>
      </c>
      <c r="D67" s="10" t="s">
        <v>105</v>
      </c>
      <c r="E67" s="62"/>
      <c r="F67" s="34"/>
      <c r="G67" s="34"/>
      <c r="H67" s="35"/>
      <c r="I67" s="34"/>
      <c r="J67" s="34"/>
      <c r="K67" s="34"/>
      <c r="L67" s="40"/>
      <c r="M67" s="148"/>
      <c r="N67" s="158">
        <v>710</v>
      </c>
      <c r="O67" s="170">
        <v>714.4</v>
      </c>
      <c r="P67" s="170">
        <v>719</v>
      </c>
    </row>
    <row r="68" spans="2:16" s="46" customFormat="1" ht="67.5" customHeight="1">
      <c r="B68" s="106" t="s">
        <v>224</v>
      </c>
      <c r="C68" s="61" t="s">
        <v>144</v>
      </c>
      <c r="D68" s="10" t="s">
        <v>145</v>
      </c>
      <c r="E68" s="62"/>
      <c r="F68" s="34"/>
      <c r="G68" s="34"/>
      <c r="H68" s="35"/>
      <c r="I68" s="34"/>
      <c r="J68" s="34"/>
      <c r="K68" s="34"/>
      <c r="L68" s="40"/>
      <c r="M68" s="148"/>
      <c r="N68" s="158">
        <v>710</v>
      </c>
      <c r="O68" s="170">
        <v>714.4</v>
      </c>
      <c r="P68" s="170">
        <v>719</v>
      </c>
    </row>
    <row r="69" spans="2:16" ht="63.75" customHeight="1">
      <c r="B69" s="106"/>
      <c r="C69" s="23" t="s">
        <v>182</v>
      </c>
      <c r="D69" s="18" t="s">
        <v>106</v>
      </c>
      <c r="E69" s="47">
        <v>200</v>
      </c>
      <c r="F69" s="34"/>
      <c r="G69" s="34"/>
      <c r="H69" s="35"/>
      <c r="I69" s="34"/>
      <c r="J69" s="34"/>
      <c r="K69" s="34"/>
      <c r="L69" s="19" t="s">
        <v>68</v>
      </c>
      <c r="M69" s="146" t="s">
        <v>68</v>
      </c>
      <c r="N69" s="159">
        <v>400</v>
      </c>
      <c r="O69" s="169">
        <v>400</v>
      </c>
      <c r="P69" s="169">
        <v>400</v>
      </c>
    </row>
    <row r="70" spans="2:16" ht="57" customHeight="1">
      <c r="B70" s="106"/>
      <c r="C70" s="23" t="s">
        <v>182</v>
      </c>
      <c r="D70" s="18" t="s">
        <v>452</v>
      </c>
      <c r="E70" s="168">
        <v>200</v>
      </c>
      <c r="F70" s="34"/>
      <c r="G70" s="34"/>
      <c r="H70" s="35"/>
      <c r="I70" s="34"/>
      <c r="J70" s="34"/>
      <c r="K70" s="34"/>
      <c r="L70" s="19" t="s">
        <v>68</v>
      </c>
      <c r="M70" s="146" t="s">
        <v>68</v>
      </c>
      <c r="N70" s="159">
        <v>110</v>
      </c>
      <c r="O70" s="169">
        <v>114.4</v>
      </c>
      <c r="P70" s="169">
        <v>119</v>
      </c>
    </row>
    <row r="71" spans="2:16" ht="62.25" customHeight="1">
      <c r="B71" s="106"/>
      <c r="C71" s="23" t="s">
        <v>182</v>
      </c>
      <c r="D71" s="18" t="s">
        <v>452</v>
      </c>
      <c r="E71" s="168">
        <v>200</v>
      </c>
      <c r="F71" s="34"/>
      <c r="G71" s="34"/>
      <c r="H71" s="35"/>
      <c r="I71" s="34"/>
      <c r="J71" s="34"/>
      <c r="K71" s="34"/>
      <c r="L71" s="19" t="s">
        <v>68</v>
      </c>
      <c r="M71" s="146" t="s">
        <v>68</v>
      </c>
      <c r="N71" s="159">
        <v>200</v>
      </c>
      <c r="O71" s="169">
        <v>200</v>
      </c>
      <c r="P71" s="169">
        <v>200</v>
      </c>
    </row>
    <row r="72" spans="2:16" s="103" customFormat="1" ht="28.5">
      <c r="B72" s="107" t="s">
        <v>92</v>
      </c>
      <c r="C72" s="100" t="s">
        <v>11</v>
      </c>
      <c r="D72" s="10" t="s">
        <v>109</v>
      </c>
      <c r="E72" s="101"/>
      <c r="F72" s="78"/>
      <c r="G72" s="78"/>
      <c r="H72" s="102"/>
      <c r="I72" s="80"/>
      <c r="J72" s="81"/>
      <c r="K72" s="80"/>
      <c r="L72" s="40"/>
      <c r="M72" s="148"/>
      <c r="N72" s="161">
        <v>6549</v>
      </c>
      <c r="O72" s="171">
        <v>6760</v>
      </c>
      <c r="P72" s="171">
        <v>7011</v>
      </c>
    </row>
    <row r="73" spans="2:16" s="103" customFormat="1" ht="42.75">
      <c r="B73" s="107" t="s">
        <v>217</v>
      </c>
      <c r="C73" s="100" t="s">
        <v>146</v>
      </c>
      <c r="D73" s="10" t="s">
        <v>147</v>
      </c>
      <c r="E73" s="101"/>
      <c r="F73" s="78"/>
      <c r="G73" s="78"/>
      <c r="H73" s="102"/>
      <c r="I73" s="80"/>
      <c r="J73" s="81"/>
      <c r="K73" s="80"/>
      <c r="L73" s="40"/>
      <c r="M73" s="148"/>
      <c r="N73" s="161">
        <v>1876</v>
      </c>
      <c r="O73" s="171">
        <v>1900</v>
      </c>
      <c r="P73" s="171">
        <v>1980</v>
      </c>
    </row>
    <row r="74" spans="2:16" s="46" customFormat="1" ht="96.75" customHeight="1">
      <c r="B74" s="106"/>
      <c r="C74" s="23" t="s">
        <v>183</v>
      </c>
      <c r="D74" s="18" t="s">
        <v>110</v>
      </c>
      <c r="E74" s="18">
        <v>100</v>
      </c>
      <c r="F74" s="20">
        <v>354</v>
      </c>
      <c r="G74" s="20">
        <f>H74-F74</f>
        <v>15</v>
      </c>
      <c r="H74" s="44">
        <v>369</v>
      </c>
      <c r="I74" s="45">
        <v>387</v>
      </c>
      <c r="J74" s="22">
        <f>K74-I74</f>
        <v>22</v>
      </c>
      <c r="K74" s="45">
        <v>409</v>
      </c>
      <c r="L74" s="19" t="s">
        <v>68</v>
      </c>
      <c r="M74" s="146" t="s">
        <v>62</v>
      </c>
      <c r="N74" s="160">
        <v>1673</v>
      </c>
      <c r="O74" s="169">
        <v>1690</v>
      </c>
      <c r="P74" s="169">
        <v>1770</v>
      </c>
    </row>
    <row r="75" spans="2:16" s="46" customFormat="1" ht="57" customHeight="1">
      <c r="B75" s="106"/>
      <c r="C75" s="23" t="s">
        <v>184</v>
      </c>
      <c r="D75" s="18" t="s">
        <v>110</v>
      </c>
      <c r="E75" s="18">
        <v>200</v>
      </c>
      <c r="F75" s="20">
        <v>354</v>
      </c>
      <c r="G75" s="20">
        <f>H75-F75</f>
        <v>15</v>
      </c>
      <c r="H75" s="44">
        <v>369</v>
      </c>
      <c r="I75" s="45">
        <v>387</v>
      </c>
      <c r="J75" s="22">
        <f>K75-I75</f>
        <v>22</v>
      </c>
      <c r="K75" s="45">
        <v>409</v>
      </c>
      <c r="L75" s="19" t="s">
        <v>68</v>
      </c>
      <c r="M75" s="146" t="s">
        <v>62</v>
      </c>
      <c r="N75" s="160">
        <v>203</v>
      </c>
      <c r="O75" s="169">
        <v>210</v>
      </c>
      <c r="P75" s="169">
        <v>210</v>
      </c>
    </row>
    <row r="76" spans="2:16" s="46" customFormat="1" ht="46.5" customHeight="1">
      <c r="B76" s="106" t="s">
        <v>218</v>
      </c>
      <c r="C76" s="61" t="s">
        <v>155</v>
      </c>
      <c r="D76" s="10" t="s">
        <v>148</v>
      </c>
      <c r="E76" s="10"/>
      <c r="F76" s="41"/>
      <c r="G76" s="41"/>
      <c r="H76" s="42"/>
      <c r="I76" s="43"/>
      <c r="J76" s="34"/>
      <c r="K76" s="43"/>
      <c r="L76" s="40"/>
      <c r="M76" s="148"/>
      <c r="N76" s="161">
        <v>4673</v>
      </c>
      <c r="O76" s="170">
        <v>4860</v>
      </c>
      <c r="P76" s="170">
        <v>5031</v>
      </c>
    </row>
    <row r="77" spans="2:16" s="46" customFormat="1" ht="121.5" customHeight="1">
      <c r="B77" s="106"/>
      <c r="C77" s="17" t="s">
        <v>259</v>
      </c>
      <c r="D77" s="18" t="s">
        <v>111</v>
      </c>
      <c r="E77" s="19" t="s">
        <v>70</v>
      </c>
      <c r="F77" s="20" t="e">
        <f>F78</f>
        <v>#REF!</v>
      </c>
      <c r="G77" s="20" t="e">
        <f>H77-F77</f>
        <v>#REF!</v>
      </c>
      <c r="H77" s="44" t="e">
        <f>H78</f>
        <v>#REF!</v>
      </c>
      <c r="I77" s="45" t="e">
        <f>I78</f>
        <v>#REF!</v>
      </c>
      <c r="J77" s="22" t="e">
        <f>K77-I77</f>
        <v>#REF!</v>
      </c>
      <c r="K77" s="45" t="e">
        <f>K78</f>
        <v>#REF!</v>
      </c>
      <c r="L77" s="19" t="s">
        <v>68</v>
      </c>
      <c r="M77" s="146" t="s">
        <v>62</v>
      </c>
      <c r="N77" s="160">
        <v>4114</v>
      </c>
      <c r="O77" s="169">
        <v>4278</v>
      </c>
      <c r="P77" s="169">
        <v>4449</v>
      </c>
    </row>
    <row r="78" spans="2:16" s="46" customFormat="1" ht="75.75" customHeight="1">
      <c r="B78" s="106"/>
      <c r="C78" s="17" t="s">
        <v>260</v>
      </c>
      <c r="D78" s="18" t="s">
        <v>111</v>
      </c>
      <c r="E78" s="19" t="s">
        <v>65</v>
      </c>
      <c r="F78" s="20" t="e">
        <f>F79</f>
        <v>#REF!</v>
      </c>
      <c r="G78" s="20" t="e">
        <f>H78-F78</f>
        <v>#REF!</v>
      </c>
      <c r="H78" s="44" t="e">
        <f>H79</f>
        <v>#REF!</v>
      </c>
      <c r="I78" s="45" t="e">
        <f>I79</f>
        <v>#REF!</v>
      </c>
      <c r="J78" s="22" t="e">
        <f>K78-I78</f>
        <v>#REF!</v>
      </c>
      <c r="K78" s="45" t="e">
        <f>K79</f>
        <v>#REF!</v>
      </c>
      <c r="L78" s="19" t="s">
        <v>68</v>
      </c>
      <c r="M78" s="146" t="s">
        <v>62</v>
      </c>
      <c r="N78" s="160">
        <v>557</v>
      </c>
      <c r="O78" s="169">
        <v>580</v>
      </c>
      <c r="P78" s="169">
        <v>580</v>
      </c>
    </row>
    <row r="79" spans="2:16" s="46" customFormat="1" ht="51" customHeight="1">
      <c r="B79" s="106"/>
      <c r="C79" s="17" t="s">
        <v>261</v>
      </c>
      <c r="D79" s="18" t="s">
        <v>111</v>
      </c>
      <c r="E79" s="19" t="s">
        <v>71</v>
      </c>
      <c r="F79" s="20" t="e">
        <f>#REF!</f>
        <v>#REF!</v>
      </c>
      <c r="G79" s="20" t="e">
        <f>H79-F79</f>
        <v>#REF!</v>
      </c>
      <c r="H79" s="44" t="e">
        <f>#REF!</f>
        <v>#REF!</v>
      </c>
      <c r="I79" s="45" t="e">
        <f>#REF!</f>
        <v>#REF!</v>
      </c>
      <c r="J79" s="22" t="e">
        <f>K79-I79</f>
        <v>#REF!</v>
      </c>
      <c r="K79" s="45" t="e">
        <f>#REF!</f>
        <v>#REF!</v>
      </c>
      <c r="L79" s="19" t="s">
        <v>68</v>
      </c>
      <c r="M79" s="146" t="s">
        <v>62</v>
      </c>
      <c r="N79" s="160">
        <v>2</v>
      </c>
      <c r="O79" s="169">
        <v>2</v>
      </c>
      <c r="P79" s="169">
        <v>2</v>
      </c>
    </row>
    <row r="80" spans="2:16" s="46" customFormat="1" ht="28.5">
      <c r="B80" s="106" t="s">
        <v>382</v>
      </c>
      <c r="C80" s="61" t="s">
        <v>283</v>
      </c>
      <c r="D80" s="10" t="s">
        <v>112</v>
      </c>
      <c r="E80" s="10"/>
      <c r="F80" s="82"/>
      <c r="G80" s="41"/>
      <c r="H80" s="35"/>
      <c r="I80" s="34"/>
      <c r="J80" s="34"/>
      <c r="K80" s="34"/>
      <c r="L80" s="40"/>
      <c r="M80" s="148"/>
      <c r="N80" s="175">
        <v>54539</v>
      </c>
      <c r="O80" s="170">
        <v>41466</v>
      </c>
      <c r="P80" s="170">
        <v>45364</v>
      </c>
    </row>
    <row r="81" spans="2:16" s="46" customFormat="1" ht="14.25">
      <c r="B81" s="106" t="s">
        <v>94</v>
      </c>
      <c r="C81" s="61" t="s">
        <v>95</v>
      </c>
      <c r="D81" s="10" t="s">
        <v>113</v>
      </c>
      <c r="E81" s="10"/>
      <c r="F81" s="82"/>
      <c r="G81" s="41"/>
      <c r="H81" s="35"/>
      <c r="I81" s="34"/>
      <c r="J81" s="34"/>
      <c r="K81" s="34"/>
      <c r="L81" s="40"/>
      <c r="M81" s="148"/>
      <c r="N81" s="158">
        <v>22882</v>
      </c>
      <c r="O81" s="170">
        <v>8495</v>
      </c>
      <c r="P81" s="170">
        <v>10939</v>
      </c>
    </row>
    <row r="82" spans="2:16" s="46" customFormat="1" ht="28.5">
      <c r="B82" s="106" t="s">
        <v>219</v>
      </c>
      <c r="C82" s="61" t="s">
        <v>149</v>
      </c>
      <c r="D82" s="10" t="s">
        <v>150</v>
      </c>
      <c r="E82" s="10"/>
      <c r="F82" s="82"/>
      <c r="G82" s="41"/>
      <c r="H82" s="35"/>
      <c r="I82" s="34"/>
      <c r="J82" s="34"/>
      <c r="K82" s="34"/>
      <c r="L82" s="40"/>
      <c r="M82" s="148"/>
      <c r="N82" s="158">
        <v>22882</v>
      </c>
      <c r="O82" s="170">
        <v>8495</v>
      </c>
      <c r="P82" s="170">
        <v>8909</v>
      </c>
    </row>
    <row r="83" spans="2:16" ht="110.25" customHeight="1">
      <c r="B83" s="106"/>
      <c r="C83" s="23" t="s">
        <v>185</v>
      </c>
      <c r="D83" s="18" t="s">
        <v>114</v>
      </c>
      <c r="E83" s="47">
        <v>100</v>
      </c>
      <c r="F83" s="34"/>
      <c r="G83" s="34"/>
      <c r="H83" s="35"/>
      <c r="I83" s="34"/>
      <c r="J83" s="34"/>
      <c r="K83" s="34"/>
      <c r="L83" s="19" t="s">
        <v>68</v>
      </c>
      <c r="M83" s="146" t="s">
        <v>44</v>
      </c>
      <c r="N83" s="159">
        <v>5964</v>
      </c>
      <c r="O83" s="169">
        <v>7525</v>
      </c>
      <c r="P83" s="169">
        <v>7969</v>
      </c>
    </row>
    <row r="84" spans="2:16" ht="67.5" customHeight="1">
      <c r="B84" s="106"/>
      <c r="C84" s="23" t="s">
        <v>186</v>
      </c>
      <c r="D84" s="18" t="s">
        <v>114</v>
      </c>
      <c r="E84" s="47">
        <v>200</v>
      </c>
      <c r="F84" s="71"/>
      <c r="G84" s="71"/>
      <c r="H84" s="72"/>
      <c r="I84" s="71"/>
      <c r="J84" s="71"/>
      <c r="K84" s="71"/>
      <c r="L84" s="19" t="s">
        <v>68</v>
      </c>
      <c r="M84" s="146" t="s">
        <v>44</v>
      </c>
      <c r="N84" s="159">
        <v>995.7</v>
      </c>
      <c r="O84" s="169">
        <v>930</v>
      </c>
      <c r="P84" s="169">
        <v>900</v>
      </c>
    </row>
    <row r="85" spans="2:16" ht="60" customHeight="1">
      <c r="B85" s="106"/>
      <c r="C85" s="23" t="s">
        <v>187</v>
      </c>
      <c r="D85" s="18" t="s">
        <v>114</v>
      </c>
      <c r="E85" s="47">
        <v>800</v>
      </c>
      <c r="F85" s="104"/>
      <c r="G85" s="71"/>
      <c r="H85" s="72"/>
      <c r="I85" s="71"/>
      <c r="J85" s="71"/>
      <c r="K85" s="71"/>
      <c r="L85" s="19" t="s">
        <v>68</v>
      </c>
      <c r="M85" s="146" t="s">
        <v>44</v>
      </c>
      <c r="N85" s="159">
        <v>40</v>
      </c>
      <c r="O85" s="169">
        <v>40</v>
      </c>
      <c r="P85" s="169">
        <v>40</v>
      </c>
    </row>
    <row r="86" spans="2:16" ht="60" customHeight="1">
      <c r="B86" s="106"/>
      <c r="C86" s="23" t="s">
        <v>460</v>
      </c>
      <c r="D86" s="18" t="s">
        <v>490</v>
      </c>
      <c r="E86" s="47">
        <v>200</v>
      </c>
      <c r="F86" s="104"/>
      <c r="G86" s="71"/>
      <c r="H86" s="72"/>
      <c r="I86" s="71"/>
      <c r="J86" s="71"/>
      <c r="K86" s="71"/>
      <c r="L86" s="19" t="s">
        <v>69</v>
      </c>
      <c r="M86" s="146" t="s">
        <v>43</v>
      </c>
      <c r="N86" s="159">
        <v>15663</v>
      </c>
      <c r="O86" s="169">
        <v>0</v>
      </c>
      <c r="P86" s="169">
        <v>0</v>
      </c>
    </row>
    <row r="87" spans="2:16" ht="60" customHeight="1">
      <c r="B87" s="106"/>
      <c r="C87" s="23" t="s">
        <v>460</v>
      </c>
      <c r="D87" s="18" t="s">
        <v>490</v>
      </c>
      <c r="E87" s="47">
        <v>200</v>
      </c>
      <c r="F87" s="104"/>
      <c r="G87" s="71"/>
      <c r="H87" s="72"/>
      <c r="I87" s="71"/>
      <c r="J87" s="71"/>
      <c r="K87" s="71"/>
      <c r="L87" s="19" t="s">
        <v>69</v>
      </c>
      <c r="M87" s="146" t="s">
        <v>43</v>
      </c>
      <c r="N87" s="159">
        <v>219.3</v>
      </c>
      <c r="O87" s="169">
        <v>0</v>
      </c>
      <c r="P87" s="169">
        <v>0</v>
      </c>
    </row>
    <row r="88" spans="2:16" ht="27" customHeight="1">
      <c r="B88" s="106" t="s">
        <v>497</v>
      </c>
      <c r="C88" s="61" t="s">
        <v>347</v>
      </c>
      <c r="D88" s="10" t="s">
        <v>489</v>
      </c>
      <c r="E88" s="62"/>
      <c r="F88" s="104"/>
      <c r="G88" s="71"/>
      <c r="H88" s="72"/>
      <c r="I88" s="71"/>
      <c r="J88" s="71"/>
      <c r="K88" s="71"/>
      <c r="L88" s="40"/>
      <c r="M88" s="148"/>
      <c r="N88" s="158">
        <v>0</v>
      </c>
      <c r="O88" s="170">
        <v>0</v>
      </c>
      <c r="P88" s="170">
        <v>2030</v>
      </c>
    </row>
    <row r="89" spans="2:16" ht="43.5" customHeight="1">
      <c r="B89" s="106"/>
      <c r="C89" s="23" t="s">
        <v>487</v>
      </c>
      <c r="D89" s="18" t="s">
        <v>488</v>
      </c>
      <c r="E89" s="47">
        <v>200</v>
      </c>
      <c r="F89" s="104"/>
      <c r="G89" s="71"/>
      <c r="H89" s="72"/>
      <c r="I89" s="71"/>
      <c r="J89" s="71"/>
      <c r="K89" s="71"/>
      <c r="L89" s="19" t="s">
        <v>68</v>
      </c>
      <c r="M89" s="146" t="s">
        <v>44</v>
      </c>
      <c r="N89" s="159">
        <v>0</v>
      </c>
      <c r="O89" s="169">
        <v>0</v>
      </c>
      <c r="P89" s="169">
        <v>2000</v>
      </c>
    </row>
    <row r="90" spans="2:16" ht="43.5" customHeight="1">
      <c r="B90" s="106"/>
      <c r="C90" s="23" t="s">
        <v>487</v>
      </c>
      <c r="D90" s="18" t="s">
        <v>488</v>
      </c>
      <c r="E90" s="47">
        <v>200</v>
      </c>
      <c r="F90" s="104"/>
      <c r="G90" s="71"/>
      <c r="H90" s="72"/>
      <c r="I90" s="71"/>
      <c r="J90" s="71"/>
      <c r="K90" s="71"/>
      <c r="L90" s="19" t="s">
        <v>68</v>
      </c>
      <c r="M90" s="146" t="s">
        <v>44</v>
      </c>
      <c r="N90" s="159">
        <v>0</v>
      </c>
      <c r="O90" s="169">
        <v>0</v>
      </c>
      <c r="P90" s="169">
        <v>30</v>
      </c>
    </row>
    <row r="91" spans="2:16" ht="27.75" customHeight="1">
      <c r="B91" s="106" t="s">
        <v>21</v>
      </c>
      <c r="C91" s="61" t="s">
        <v>269</v>
      </c>
      <c r="D91" s="10" t="s">
        <v>272</v>
      </c>
      <c r="E91" s="62"/>
      <c r="F91" s="104"/>
      <c r="G91" s="71"/>
      <c r="H91" s="72"/>
      <c r="I91" s="71"/>
      <c r="J91" s="71"/>
      <c r="K91" s="71"/>
      <c r="L91" s="40"/>
      <c r="M91" s="148"/>
      <c r="N91" s="158">
        <v>1801</v>
      </c>
      <c r="O91" s="170">
        <v>1881</v>
      </c>
      <c r="P91" s="170">
        <v>1943</v>
      </c>
    </row>
    <row r="92" spans="2:16" ht="44.25" customHeight="1">
      <c r="B92" s="106" t="s">
        <v>225</v>
      </c>
      <c r="C92" s="61" t="s">
        <v>270</v>
      </c>
      <c r="D92" s="10" t="s">
        <v>273</v>
      </c>
      <c r="E92" s="62"/>
      <c r="F92" s="104"/>
      <c r="G92" s="71"/>
      <c r="H92" s="72"/>
      <c r="I92" s="71"/>
      <c r="J92" s="71"/>
      <c r="K92" s="71"/>
      <c r="L92" s="40"/>
      <c r="M92" s="148"/>
      <c r="N92" s="158">
        <v>1801</v>
      </c>
      <c r="O92" s="170">
        <v>1881</v>
      </c>
      <c r="P92" s="170">
        <v>1943</v>
      </c>
    </row>
    <row r="93" spans="2:16" ht="110.25" customHeight="1">
      <c r="B93" s="106"/>
      <c r="C93" s="23" t="s">
        <v>190</v>
      </c>
      <c r="D93" s="18" t="s">
        <v>274</v>
      </c>
      <c r="E93" s="47">
        <v>100</v>
      </c>
      <c r="F93" s="104"/>
      <c r="G93" s="71"/>
      <c r="H93" s="72"/>
      <c r="I93" s="71"/>
      <c r="J93" s="71"/>
      <c r="K93" s="71"/>
      <c r="L93" s="19" t="s">
        <v>69</v>
      </c>
      <c r="M93" s="146" t="s">
        <v>43</v>
      </c>
      <c r="N93" s="159">
        <v>888</v>
      </c>
      <c r="O93" s="169">
        <v>941</v>
      </c>
      <c r="P93" s="169">
        <v>1003</v>
      </c>
    </row>
    <row r="94" spans="2:16" ht="69" customHeight="1">
      <c r="B94" s="106"/>
      <c r="C94" s="23" t="s">
        <v>271</v>
      </c>
      <c r="D94" s="18" t="s">
        <v>274</v>
      </c>
      <c r="E94" s="47">
        <v>200</v>
      </c>
      <c r="F94" s="104"/>
      <c r="G94" s="71"/>
      <c r="H94" s="72"/>
      <c r="I94" s="71"/>
      <c r="J94" s="71"/>
      <c r="K94" s="71"/>
      <c r="L94" s="19" t="s">
        <v>69</v>
      </c>
      <c r="M94" s="146" t="s">
        <v>43</v>
      </c>
      <c r="N94" s="159">
        <v>913</v>
      </c>
      <c r="O94" s="169">
        <v>940</v>
      </c>
      <c r="P94" s="169">
        <v>940</v>
      </c>
    </row>
    <row r="95" spans="2:16" s="46" customFormat="1" ht="14.25">
      <c r="B95" s="106" t="s">
        <v>22</v>
      </c>
      <c r="C95" s="61" t="s">
        <v>8</v>
      </c>
      <c r="D95" s="10" t="s">
        <v>115</v>
      </c>
      <c r="E95" s="10"/>
      <c r="F95" s="82"/>
      <c r="G95" s="41"/>
      <c r="H95" s="35"/>
      <c r="I95" s="34"/>
      <c r="J95" s="34"/>
      <c r="K95" s="34"/>
      <c r="L95" s="40"/>
      <c r="M95" s="148"/>
      <c r="N95" s="158">
        <v>13560</v>
      </c>
      <c r="O95" s="170">
        <v>14131</v>
      </c>
      <c r="P95" s="170">
        <v>14707</v>
      </c>
    </row>
    <row r="96" spans="2:16" s="46" customFormat="1" ht="71.25">
      <c r="B96" s="106" t="s">
        <v>220</v>
      </c>
      <c r="C96" s="61" t="s">
        <v>303</v>
      </c>
      <c r="D96" s="10" t="s">
        <v>151</v>
      </c>
      <c r="E96" s="10"/>
      <c r="F96" s="82"/>
      <c r="G96" s="41"/>
      <c r="H96" s="35"/>
      <c r="I96" s="34"/>
      <c r="J96" s="34"/>
      <c r="K96" s="34"/>
      <c r="L96" s="40"/>
      <c r="M96" s="148"/>
      <c r="N96" s="158">
        <v>13560</v>
      </c>
      <c r="O96" s="170">
        <v>14131</v>
      </c>
      <c r="P96" s="170">
        <v>14707</v>
      </c>
    </row>
    <row r="97" spans="2:16" s="46" customFormat="1" ht="109.5" customHeight="1">
      <c r="B97" s="106"/>
      <c r="C97" s="17" t="s">
        <v>188</v>
      </c>
      <c r="D97" s="18" t="s">
        <v>116</v>
      </c>
      <c r="E97" s="19" t="s">
        <v>70</v>
      </c>
      <c r="F97" s="41"/>
      <c r="G97" s="41"/>
      <c r="H97" s="42"/>
      <c r="I97" s="43"/>
      <c r="J97" s="34"/>
      <c r="K97" s="43"/>
      <c r="L97" s="19" t="s">
        <v>69</v>
      </c>
      <c r="M97" s="146" t="s">
        <v>43</v>
      </c>
      <c r="N97" s="160">
        <v>8329</v>
      </c>
      <c r="O97" s="169">
        <v>8831</v>
      </c>
      <c r="P97" s="169">
        <v>9407</v>
      </c>
    </row>
    <row r="98" spans="2:16" s="46" customFormat="1" ht="69.75" customHeight="1">
      <c r="B98" s="106"/>
      <c r="C98" s="17" t="s">
        <v>186</v>
      </c>
      <c r="D98" s="18" t="s">
        <v>116</v>
      </c>
      <c r="E98" s="19" t="s">
        <v>65</v>
      </c>
      <c r="F98" s="20"/>
      <c r="G98" s="20"/>
      <c r="H98" s="44"/>
      <c r="I98" s="45"/>
      <c r="J98" s="22"/>
      <c r="K98" s="45"/>
      <c r="L98" s="19" t="s">
        <v>69</v>
      </c>
      <c r="M98" s="146" t="s">
        <v>43</v>
      </c>
      <c r="N98" s="160">
        <v>3406</v>
      </c>
      <c r="O98" s="169">
        <v>3500</v>
      </c>
      <c r="P98" s="169">
        <v>3500</v>
      </c>
    </row>
    <row r="99" spans="2:16" s="46" customFormat="1" ht="60.75" customHeight="1">
      <c r="B99" s="106"/>
      <c r="C99" s="17" t="s">
        <v>189</v>
      </c>
      <c r="D99" s="18" t="s">
        <v>116</v>
      </c>
      <c r="E99" s="19" t="s">
        <v>71</v>
      </c>
      <c r="F99" s="20"/>
      <c r="G99" s="20"/>
      <c r="H99" s="44"/>
      <c r="I99" s="45"/>
      <c r="J99" s="22"/>
      <c r="K99" s="45"/>
      <c r="L99" s="19" t="s">
        <v>69</v>
      </c>
      <c r="M99" s="146" t="s">
        <v>43</v>
      </c>
      <c r="N99" s="160">
        <v>1825</v>
      </c>
      <c r="O99" s="169">
        <v>1800</v>
      </c>
      <c r="P99" s="169">
        <v>1800</v>
      </c>
    </row>
    <row r="100" spans="2:16" s="46" customFormat="1" ht="33.75" customHeight="1">
      <c r="B100" s="106" t="s">
        <v>23</v>
      </c>
      <c r="C100" s="39" t="s">
        <v>9</v>
      </c>
      <c r="D100" s="10" t="s">
        <v>117</v>
      </c>
      <c r="E100" s="40"/>
      <c r="F100" s="82"/>
      <c r="G100" s="41"/>
      <c r="H100" s="42"/>
      <c r="I100" s="43"/>
      <c r="J100" s="34"/>
      <c r="K100" s="43"/>
      <c r="L100" s="40"/>
      <c r="M100" s="148"/>
      <c r="N100" s="176">
        <v>11030</v>
      </c>
      <c r="O100" s="170">
        <v>11674</v>
      </c>
      <c r="P100" s="170">
        <v>12394</v>
      </c>
    </row>
    <row r="101" spans="2:16" s="46" customFormat="1" ht="69.75" customHeight="1">
      <c r="B101" s="106" t="s">
        <v>221</v>
      </c>
      <c r="C101" s="39" t="s">
        <v>251</v>
      </c>
      <c r="D101" s="10" t="s">
        <v>152</v>
      </c>
      <c r="E101" s="40"/>
      <c r="F101" s="82"/>
      <c r="G101" s="41"/>
      <c r="H101" s="42"/>
      <c r="I101" s="43"/>
      <c r="J101" s="34"/>
      <c r="K101" s="43"/>
      <c r="L101" s="40"/>
      <c r="M101" s="148"/>
      <c r="N101" s="161">
        <v>11030</v>
      </c>
      <c r="O101" s="170">
        <v>11674</v>
      </c>
      <c r="P101" s="170">
        <v>12394</v>
      </c>
    </row>
    <row r="102" spans="2:16" s="46" customFormat="1" ht="109.5" customHeight="1">
      <c r="B102" s="106"/>
      <c r="C102" s="17" t="s">
        <v>190</v>
      </c>
      <c r="D102" s="18" t="s">
        <v>118</v>
      </c>
      <c r="E102" s="19" t="s">
        <v>70</v>
      </c>
      <c r="F102" s="25"/>
      <c r="G102" s="20"/>
      <c r="H102" s="44"/>
      <c r="I102" s="45"/>
      <c r="J102" s="22"/>
      <c r="K102" s="45"/>
      <c r="L102" s="19" t="s">
        <v>69</v>
      </c>
      <c r="M102" s="146" t="s">
        <v>43</v>
      </c>
      <c r="N102" s="160">
        <v>10388</v>
      </c>
      <c r="O102" s="169">
        <v>11014</v>
      </c>
      <c r="P102" s="169">
        <v>11734</v>
      </c>
    </row>
    <row r="103" spans="2:16" s="46" customFormat="1" ht="68.25" customHeight="1">
      <c r="B103" s="106"/>
      <c r="C103" s="17" t="s">
        <v>191</v>
      </c>
      <c r="D103" s="18" t="s">
        <v>118</v>
      </c>
      <c r="E103" s="19" t="s">
        <v>65</v>
      </c>
      <c r="F103" s="25"/>
      <c r="G103" s="20"/>
      <c r="H103" s="44"/>
      <c r="I103" s="45"/>
      <c r="J103" s="22"/>
      <c r="K103" s="45"/>
      <c r="L103" s="19" t="s">
        <v>69</v>
      </c>
      <c r="M103" s="146" t="s">
        <v>43</v>
      </c>
      <c r="N103" s="160">
        <v>642</v>
      </c>
      <c r="O103" s="169">
        <v>660</v>
      </c>
      <c r="P103" s="169">
        <v>660</v>
      </c>
    </row>
    <row r="104" spans="2:16" s="46" customFormat="1" ht="39.75" customHeight="1">
      <c r="B104" s="106" t="s">
        <v>24</v>
      </c>
      <c r="C104" s="39" t="s">
        <v>10</v>
      </c>
      <c r="D104" s="10" t="s">
        <v>119</v>
      </c>
      <c r="E104" s="40"/>
      <c r="F104" s="88"/>
      <c r="G104" s="41"/>
      <c r="H104" s="42"/>
      <c r="I104" s="43"/>
      <c r="J104" s="34"/>
      <c r="K104" s="43"/>
      <c r="L104" s="40"/>
      <c r="M104" s="148"/>
      <c r="N104" s="161">
        <v>450</v>
      </c>
      <c r="O104" s="170">
        <v>450</v>
      </c>
      <c r="P104" s="170">
        <v>450</v>
      </c>
    </row>
    <row r="105" spans="2:16" s="46" customFormat="1" ht="51.75" customHeight="1">
      <c r="B105" s="106" t="s">
        <v>226</v>
      </c>
      <c r="C105" s="39" t="s">
        <v>153</v>
      </c>
      <c r="D105" s="10" t="s">
        <v>154</v>
      </c>
      <c r="E105" s="40"/>
      <c r="F105" s="88"/>
      <c r="G105" s="41"/>
      <c r="H105" s="42"/>
      <c r="I105" s="43"/>
      <c r="J105" s="34"/>
      <c r="K105" s="43"/>
      <c r="L105" s="40"/>
      <c r="M105" s="148"/>
      <c r="N105" s="161">
        <v>450</v>
      </c>
      <c r="O105" s="170">
        <v>450</v>
      </c>
      <c r="P105" s="170">
        <v>450</v>
      </c>
    </row>
    <row r="106" spans="2:16" ht="45">
      <c r="B106" s="106"/>
      <c r="C106" s="23" t="s">
        <v>192</v>
      </c>
      <c r="D106" s="47" t="s">
        <v>120</v>
      </c>
      <c r="E106" s="47">
        <v>200</v>
      </c>
      <c r="F106" s="24"/>
      <c r="G106" s="20"/>
      <c r="H106" s="44"/>
      <c r="I106" s="45"/>
      <c r="J106" s="22"/>
      <c r="K106" s="45"/>
      <c r="L106" s="47">
        <v>11</v>
      </c>
      <c r="M106" s="146" t="s">
        <v>43</v>
      </c>
      <c r="N106" s="160">
        <v>410</v>
      </c>
      <c r="O106" s="169">
        <v>410</v>
      </c>
      <c r="P106" s="169">
        <v>410</v>
      </c>
    </row>
    <row r="107" spans="2:16" ht="63" customHeight="1">
      <c r="B107" s="106"/>
      <c r="C107" s="23" t="s">
        <v>192</v>
      </c>
      <c r="D107" s="47" t="s">
        <v>120</v>
      </c>
      <c r="E107" s="177">
        <v>200</v>
      </c>
      <c r="F107" s="178"/>
      <c r="G107" s="179"/>
      <c r="H107" s="180"/>
      <c r="I107" s="181"/>
      <c r="J107" s="182"/>
      <c r="K107" s="181"/>
      <c r="L107" s="177">
        <v>11</v>
      </c>
      <c r="M107" s="183" t="s">
        <v>43</v>
      </c>
      <c r="N107" s="160">
        <v>40</v>
      </c>
      <c r="O107" s="169">
        <v>40</v>
      </c>
      <c r="P107" s="169">
        <v>40</v>
      </c>
    </row>
    <row r="108" spans="2:16" s="98" customFormat="1" ht="45.75" customHeight="1">
      <c r="B108" s="106" t="s">
        <v>253</v>
      </c>
      <c r="C108" s="97" t="s">
        <v>308</v>
      </c>
      <c r="D108" s="129" t="s">
        <v>304</v>
      </c>
      <c r="E108" s="129"/>
      <c r="F108" s="130"/>
      <c r="G108" s="131"/>
      <c r="H108" s="132"/>
      <c r="I108" s="133"/>
      <c r="J108" s="134"/>
      <c r="K108" s="133"/>
      <c r="L108" s="129"/>
      <c r="M108" s="149"/>
      <c r="N108" s="161">
        <v>4816</v>
      </c>
      <c r="O108" s="170">
        <v>4835</v>
      </c>
      <c r="P108" s="170">
        <v>4931</v>
      </c>
    </row>
    <row r="109" spans="2:16" s="128" customFormat="1" ht="48" customHeight="1">
      <c r="B109" s="106" t="s">
        <v>254</v>
      </c>
      <c r="C109" s="135" t="s">
        <v>146</v>
      </c>
      <c r="D109" s="62" t="s">
        <v>305</v>
      </c>
      <c r="E109" s="62"/>
      <c r="F109" s="41"/>
      <c r="G109" s="41"/>
      <c r="H109" s="42"/>
      <c r="I109" s="43"/>
      <c r="J109" s="34"/>
      <c r="K109" s="43"/>
      <c r="L109" s="62"/>
      <c r="M109" s="148"/>
      <c r="N109" s="161">
        <v>1354</v>
      </c>
      <c r="O109" s="170">
        <v>1367</v>
      </c>
      <c r="P109" s="170">
        <v>1431</v>
      </c>
    </row>
    <row r="110" spans="2:16" s="46" customFormat="1" ht="100.5" customHeight="1">
      <c r="B110" s="106"/>
      <c r="C110" s="70" t="s">
        <v>193</v>
      </c>
      <c r="D110" s="38" t="s">
        <v>306</v>
      </c>
      <c r="E110" s="38">
        <v>100</v>
      </c>
      <c r="F110" s="92"/>
      <c r="G110" s="93"/>
      <c r="H110" s="94"/>
      <c r="I110" s="95"/>
      <c r="J110" s="96"/>
      <c r="K110" s="95"/>
      <c r="L110" s="37" t="s">
        <v>69</v>
      </c>
      <c r="M110" s="150" t="s">
        <v>58</v>
      </c>
      <c r="N110" s="160">
        <v>1298</v>
      </c>
      <c r="O110" s="169">
        <v>1311</v>
      </c>
      <c r="P110" s="169">
        <v>1375</v>
      </c>
    </row>
    <row r="111" spans="2:16" s="46" customFormat="1" ht="47.25" customHeight="1">
      <c r="B111" s="106"/>
      <c r="C111" s="23" t="s">
        <v>194</v>
      </c>
      <c r="D111" s="18" t="s">
        <v>307</v>
      </c>
      <c r="E111" s="18">
        <v>200</v>
      </c>
      <c r="F111" s="25"/>
      <c r="G111" s="20"/>
      <c r="H111" s="44"/>
      <c r="I111" s="45"/>
      <c r="J111" s="22"/>
      <c r="K111" s="45"/>
      <c r="L111" s="19" t="s">
        <v>69</v>
      </c>
      <c r="M111" s="146" t="s">
        <v>58</v>
      </c>
      <c r="N111" s="160">
        <v>56</v>
      </c>
      <c r="O111" s="169">
        <v>56</v>
      </c>
      <c r="P111" s="169">
        <v>56</v>
      </c>
    </row>
    <row r="112" spans="2:16" s="46" customFormat="1" ht="43.5" customHeight="1">
      <c r="B112" s="106" t="s">
        <v>284</v>
      </c>
      <c r="C112" s="61" t="s">
        <v>155</v>
      </c>
      <c r="D112" s="10" t="s">
        <v>309</v>
      </c>
      <c r="E112" s="10"/>
      <c r="F112" s="63"/>
      <c r="G112" s="41"/>
      <c r="H112" s="42"/>
      <c r="I112" s="43"/>
      <c r="J112" s="34"/>
      <c r="K112" s="43"/>
      <c r="L112" s="40"/>
      <c r="M112" s="148"/>
      <c r="N112" s="161">
        <v>3462</v>
      </c>
      <c r="O112" s="170">
        <v>3468</v>
      </c>
      <c r="P112" s="170">
        <v>3500</v>
      </c>
    </row>
    <row r="113" spans="2:16" s="46" customFormat="1" ht="110.25" customHeight="1">
      <c r="B113" s="106"/>
      <c r="C113" s="23" t="s">
        <v>301</v>
      </c>
      <c r="D113" s="18" t="s">
        <v>310</v>
      </c>
      <c r="E113" s="18">
        <v>100</v>
      </c>
      <c r="F113" s="20"/>
      <c r="G113" s="20"/>
      <c r="H113" s="44"/>
      <c r="I113" s="45"/>
      <c r="J113" s="22"/>
      <c r="K113" s="45"/>
      <c r="L113" s="19" t="s">
        <v>69</v>
      </c>
      <c r="M113" s="146" t="s">
        <v>58</v>
      </c>
      <c r="N113" s="160">
        <v>2949</v>
      </c>
      <c r="O113" s="169">
        <v>2956</v>
      </c>
      <c r="P113" s="169">
        <v>2988</v>
      </c>
    </row>
    <row r="114" spans="2:16" s="46" customFormat="1" ht="62.25" customHeight="1">
      <c r="B114" s="106"/>
      <c r="C114" s="23" t="s">
        <v>302</v>
      </c>
      <c r="D114" s="18" t="s">
        <v>310</v>
      </c>
      <c r="E114" s="18">
        <v>200</v>
      </c>
      <c r="F114" s="20"/>
      <c r="G114" s="20"/>
      <c r="H114" s="44"/>
      <c r="I114" s="45"/>
      <c r="J114" s="22"/>
      <c r="K114" s="45"/>
      <c r="L114" s="19" t="s">
        <v>69</v>
      </c>
      <c r="M114" s="146" t="s">
        <v>58</v>
      </c>
      <c r="N114" s="160">
        <v>511</v>
      </c>
      <c r="O114" s="169">
        <v>510</v>
      </c>
      <c r="P114" s="169">
        <v>510</v>
      </c>
    </row>
    <row r="115" spans="2:16" s="46" customFormat="1" ht="105" customHeight="1" hidden="1">
      <c r="B115" s="106"/>
      <c r="C115" s="23"/>
      <c r="D115" s="18"/>
      <c r="E115" s="18"/>
      <c r="F115" s="20"/>
      <c r="G115" s="20"/>
      <c r="H115" s="44"/>
      <c r="I115" s="45"/>
      <c r="J115" s="22"/>
      <c r="K115" s="45"/>
      <c r="L115" s="19"/>
      <c r="M115" s="146"/>
      <c r="N115" s="160"/>
      <c r="O115" s="169"/>
      <c r="P115" s="169"/>
    </row>
    <row r="116" spans="2:16" s="46" customFormat="1" ht="48" customHeight="1">
      <c r="B116" s="106"/>
      <c r="C116" s="23" t="s">
        <v>189</v>
      </c>
      <c r="D116" s="18" t="s">
        <v>310</v>
      </c>
      <c r="E116" s="18">
        <v>800</v>
      </c>
      <c r="F116" s="20"/>
      <c r="G116" s="20"/>
      <c r="H116" s="44"/>
      <c r="I116" s="45"/>
      <c r="J116" s="22"/>
      <c r="K116" s="45"/>
      <c r="L116" s="19" t="s">
        <v>69</v>
      </c>
      <c r="M116" s="146" t="s">
        <v>58</v>
      </c>
      <c r="N116" s="160">
        <v>2</v>
      </c>
      <c r="O116" s="169">
        <v>2</v>
      </c>
      <c r="P116" s="169">
        <v>2</v>
      </c>
    </row>
    <row r="117" spans="2:16" s="26" customFormat="1" ht="30" customHeight="1" hidden="1">
      <c r="B117" s="108"/>
      <c r="C117" s="27" t="s">
        <v>52</v>
      </c>
      <c r="D117" s="28" t="s">
        <v>53</v>
      </c>
      <c r="E117" s="31"/>
      <c r="F117" s="32">
        <f>F118</f>
        <v>50</v>
      </c>
      <c r="G117" s="32">
        <f>H117-F117</f>
        <v>0</v>
      </c>
      <c r="H117" s="30">
        <f>H118</f>
        <v>50</v>
      </c>
      <c r="I117" s="29">
        <f>I118</f>
        <v>55</v>
      </c>
      <c r="J117" s="29">
        <f>K117-I117</f>
        <v>-1</v>
      </c>
      <c r="K117" s="29">
        <f>K118</f>
        <v>54</v>
      </c>
      <c r="L117" s="31">
        <v>10</v>
      </c>
      <c r="M117" s="151" t="s">
        <v>51</v>
      </c>
      <c r="N117" s="163"/>
      <c r="O117" s="172"/>
      <c r="P117" s="172"/>
    </row>
    <row r="118" spans="2:16" s="26" customFormat="1" ht="30" customHeight="1" hidden="1">
      <c r="B118" s="108"/>
      <c r="C118" s="27" t="s">
        <v>54</v>
      </c>
      <c r="D118" s="28" t="s">
        <v>55</v>
      </c>
      <c r="E118" s="31"/>
      <c r="F118" s="32">
        <f>F119</f>
        <v>50</v>
      </c>
      <c r="G118" s="32">
        <f>H118-F118</f>
        <v>0</v>
      </c>
      <c r="H118" s="30">
        <f>H119</f>
        <v>50</v>
      </c>
      <c r="I118" s="29">
        <f>I119</f>
        <v>55</v>
      </c>
      <c r="J118" s="29">
        <f>K118-I118</f>
        <v>-1</v>
      </c>
      <c r="K118" s="29">
        <f>K119</f>
        <v>54</v>
      </c>
      <c r="L118" s="31">
        <v>10</v>
      </c>
      <c r="M118" s="151" t="s">
        <v>51</v>
      </c>
      <c r="N118" s="163"/>
      <c r="O118" s="172"/>
      <c r="P118" s="172"/>
    </row>
    <row r="119" spans="2:16" s="26" customFormat="1" ht="15" customHeight="1" hidden="1">
      <c r="B119" s="108"/>
      <c r="C119" s="27" t="s">
        <v>56</v>
      </c>
      <c r="D119" s="28" t="s">
        <v>55</v>
      </c>
      <c r="E119" s="31" t="s">
        <v>57</v>
      </c>
      <c r="F119" s="32">
        <v>50</v>
      </c>
      <c r="G119" s="32">
        <f>H119-F119</f>
        <v>0</v>
      </c>
      <c r="H119" s="30">
        <v>50</v>
      </c>
      <c r="I119" s="29">
        <v>55</v>
      </c>
      <c r="J119" s="29">
        <f>K119-I119</f>
        <v>-1</v>
      </c>
      <c r="K119" s="29">
        <v>54</v>
      </c>
      <c r="L119" s="31">
        <v>10</v>
      </c>
      <c r="M119" s="151" t="s">
        <v>51</v>
      </c>
      <c r="N119" s="163"/>
      <c r="O119" s="172"/>
      <c r="P119" s="172"/>
    </row>
    <row r="120" spans="2:16" s="26" customFormat="1" ht="141" customHeight="1" hidden="1">
      <c r="B120" s="108"/>
      <c r="C120" s="23" t="s">
        <v>85</v>
      </c>
      <c r="D120" s="18" t="s">
        <v>3</v>
      </c>
      <c r="E120" s="18">
        <v>400</v>
      </c>
      <c r="F120" s="115"/>
      <c r="G120" s="32"/>
      <c r="H120" s="30"/>
      <c r="I120" s="29"/>
      <c r="J120" s="29"/>
      <c r="K120" s="29"/>
      <c r="L120" s="19" t="s">
        <v>69</v>
      </c>
      <c r="M120" s="146" t="s">
        <v>58</v>
      </c>
      <c r="N120" s="160"/>
      <c r="O120" s="172"/>
      <c r="P120" s="172"/>
    </row>
    <row r="121" spans="2:16" s="66" customFormat="1" ht="28.5">
      <c r="B121" s="106" t="s">
        <v>36</v>
      </c>
      <c r="C121" s="61" t="s">
        <v>263</v>
      </c>
      <c r="D121" s="10" t="s">
        <v>121</v>
      </c>
      <c r="E121" s="63"/>
      <c r="F121" s="82"/>
      <c r="G121" s="41"/>
      <c r="H121" s="35"/>
      <c r="I121" s="34"/>
      <c r="J121" s="34"/>
      <c r="K121" s="34"/>
      <c r="L121" s="40"/>
      <c r="M121" s="148"/>
      <c r="N121" s="158">
        <v>5795</v>
      </c>
      <c r="O121" s="174">
        <v>5495</v>
      </c>
      <c r="P121" s="174">
        <v>5495</v>
      </c>
    </row>
    <row r="122" spans="2:16" s="26" customFormat="1" ht="15" customHeight="1" hidden="1">
      <c r="B122" s="108"/>
      <c r="C122" s="23"/>
      <c r="D122" s="18"/>
      <c r="E122" s="25"/>
      <c r="F122" s="24"/>
      <c r="G122" s="20"/>
      <c r="H122" s="21"/>
      <c r="I122" s="22"/>
      <c r="J122" s="22"/>
      <c r="K122" s="22"/>
      <c r="L122" s="19"/>
      <c r="M122" s="146"/>
      <c r="N122" s="159"/>
      <c r="O122" s="174"/>
      <c r="P122" s="174"/>
    </row>
    <row r="123" spans="2:16" s="66" customFormat="1" ht="14.25" customHeight="1" hidden="1">
      <c r="B123" s="108"/>
      <c r="C123" s="39" t="s">
        <v>73</v>
      </c>
      <c r="D123" s="10"/>
      <c r="E123" s="40"/>
      <c r="F123" s="41"/>
      <c r="G123" s="41"/>
      <c r="H123" s="35"/>
      <c r="I123" s="34"/>
      <c r="J123" s="34"/>
      <c r="K123" s="34"/>
      <c r="L123" s="40" t="s">
        <v>49</v>
      </c>
      <c r="M123" s="148" t="s">
        <v>51</v>
      </c>
      <c r="N123" s="158"/>
      <c r="O123" s="174"/>
      <c r="P123" s="174"/>
    </row>
    <row r="124" spans="2:16" s="26" customFormat="1" ht="15" customHeight="1" hidden="1">
      <c r="B124" s="108"/>
      <c r="C124" s="17" t="s">
        <v>50</v>
      </c>
      <c r="D124" s="18" t="s">
        <v>55</v>
      </c>
      <c r="E124" s="19"/>
      <c r="F124" s="20"/>
      <c r="G124" s="20"/>
      <c r="H124" s="21"/>
      <c r="I124" s="22"/>
      <c r="J124" s="22"/>
      <c r="K124" s="22"/>
      <c r="L124" s="19" t="s">
        <v>49</v>
      </c>
      <c r="M124" s="146" t="s">
        <v>51</v>
      </c>
      <c r="N124" s="159"/>
      <c r="O124" s="174"/>
      <c r="P124" s="174"/>
    </row>
    <row r="125" spans="2:16" s="26" customFormat="1" ht="30" customHeight="1" hidden="1">
      <c r="B125" s="108"/>
      <c r="C125" s="17" t="s">
        <v>54</v>
      </c>
      <c r="D125" s="18" t="s">
        <v>55</v>
      </c>
      <c r="E125" s="19"/>
      <c r="F125" s="20"/>
      <c r="G125" s="20"/>
      <c r="H125" s="21"/>
      <c r="I125" s="22"/>
      <c r="J125" s="22"/>
      <c r="K125" s="22"/>
      <c r="L125" s="19" t="s">
        <v>49</v>
      </c>
      <c r="M125" s="146" t="s">
        <v>51</v>
      </c>
      <c r="N125" s="159"/>
      <c r="O125" s="174"/>
      <c r="P125" s="174"/>
    </row>
    <row r="126" spans="2:16" s="26" customFormat="1" ht="30" customHeight="1" hidden="1">
      <c r="B126" s="108"/>
      <c r="C126" s="17" t="s">
        <v>74</v>
      </c>
      <c r="D126" s="18" t="s">
        <v>55</v>
      </c>
      <c r="E126" s="19" t="s">
        <v>75</v>
      </c>
      <c r="F126" s="20"/>
      <c r="G126" s="20"/>
      <c r="H126" s="21"/>
      <c r="I126" s="22"/>
      <c r="J126" s="22"/>
      <c r="K126" s="22"/>
      <c r="L126" s="19" t="s">
        <v>49</v>
      </c>
      <c r="M126" s="146" t="s">
        <v>51</v>
      </c>
      <c r="N126" s="159"/>
      <c r="O126" s="174"/>
      <c r="P126" s="174"/>
    </row>
    <row r="127" spans="2:16" s="26" customFormat="1" ht="15" customHeight="1" hidden="1">
      <c r="B127" s="108"/>
      <c r="C127" s="17" t="s">
        <v>67</v>
      </c>
      <c r="D127" s="18" t="s">
        <v>55</v>
      </c>
      <c r="E127" s="19" t="s">
        <v>76</v>
      </c>
      <c r="F127" s="20"/>
      <c r="G127" s="20"/>
      <c r="H127" s="21"/>
      <c r="I127" s="22"/>
      <c r="J127" s="22"/>
      <c r="K127" s="22"/>
      <c r="L127" s="19" t="s">
        <v>49</v>
      </c>
      <c r="M127" s="146" t="s">
        <v>51</v>
      </c>
      <c r="N127" s="159"/>
      <c r="O127" s="174"/>
      <c r="P127" s="174"/>
    </row>
    <row r="128" spans="2:16" s="26" customFormat="1" ht="15" customHeight="1" hidden="1">
      <c r="B128" s="108"/>
      <c r="C128" s="39" t="s">
        <v>77</v>
      </c>
      <c r="D128" s="10"/>
      <c r="E128" s="40"/>
      <c r="F128" s="41"/>
      <c r="G128" s="41"/>
      <c r="H128" s="35"/>
      <c r="I128" s="34"/>
      <c r="J128" s="34"/>
      <c r="K128" s="34"/>
      <c r="L128" s="40" t="s">
        <v>49</v>
      </c>
      <c r="M128" s="148" t="s">
        <v>51</v>
      </c>
      <c r="N128" s="158"/>
      <c r="O128" s="174"/>
      <c r="P128" s="174"/>
    </row>
    <row r="129" spans="2:16" s="26" customFormat="1" ht="15" customHeight="1" hidden="1">
      <c r="B129" s="108"/>
      <c r="C129" s="17" t="s">
        <v>50</v>
      </c>
      <c r="D129" s="18" t="s">
        <v>55</v>
      </c>
      <c r="E129" s="19"/>
      <c r="F129" s="20"/>
      <c r="G129" s="20"/>
      <c r="H129" s="21"/>
      <c r="I129" s="22"/>
      <c r="J129" s="22"/>
      <c r="K129" s="22"/>
      <c r="L129" s="19" t="s">
        <v>49</v>
      </c>
      <c r="M129" s="146" t="s">
        <v>51</v>
      </c>
      <c r="N129" s="159"/>
      <c r="O129" s="174"/>
      <c r="P129" s="174"/>
    </row>
    <row r="130" spans="2:16" s="26" customFormat="1" ht="30" customHeight="1" hidden="1">
      <c r="B130" s="108"/>
      <c r="C130" s="17" t="s">
        <v>54</v>
      </c>
      <c r="D130" s="18" t="s">
        <v>55</v>
      </c>
      <c r="E130" s="19"/>
      <c r="F130" s="20"/>
      <c r="G130" s="20"/>
      <c r="H130" s="21"/>
      <c r="I130" s="22"/>
      <c r="J130" s="22"/>
      <c r="K130" s="22"/>
      <c r="L130" s="19" t="s">
        <v>49</v>
      </c>
      <c r="M130" s="146" t="s">
        <v>51</v>
      </c>
      <c r="N130" s="159"/>
      <c r="O130" s="174"/>
      <c r="P130" s="174"/>
    </row>
    <row r="131" spans="2:16" s="26" customFormat="1" ht="30" customHeight="1" hidden="1">
      <c r="B131" s="108"/>
      <c r="C131" s="17" t="s">
        <v>74</v>
      </c>
      <c r="D131" s="18" t="s">
        <v>55</v>
      </c>
      <c r="E131" s="19" t="s">
        <v>75</v>
      </c>
      <c r="F131" s="20"/>
      <c r="G131" s="20"/>
      <c r="H131" s="21"/>
      <c r="I131" s="22"/>
      <c r="J131" s="22"/>
      <c r="K131" s="22"/>
      <c r="L131" s="19" t="s">
        <v>49</v>
      </c>
      <c r="M131" s="146" t="s">
        <v>51</v>
      </c>
      <c r="N131" s="159"/>
      <c r="O131" s="174"/>
      <c r="P131" s="174"/>
    </row>
    <row r="132" spans="2:16" s="26" customFormat="1" ht="15" customHeight="1" hidden="1">
      <c r="B132" s="108"/>
      <c r="C132" s="17" t="s">
        <v>67</v>
      </c>
      <c r="D132" s="18" t="s">
        <v>55</v>
      </c>
      <c r="E132" s="19" t="s">
        <v>76</v>
      </c>
      <c r="F132" s="20"/>
      <c r="G132" s="20"/>
      <c r="H132" s="21"/>
      <c r="I132" s="22"/>
      <c r="J132" s="22"/>
      <c r="K132" s="22"/>
      <c r="L132" s="19" t="s">
        <v>49</v>
      </c>
      <c r="M132" s="146" t="s">
        <v>51</v>
      </c>
      <c r="N132" s="159"/>
      <c r="O132" s="174"/>
      <c r="P132" s="174"/>
    </row>
    <row r="133" spans="2:16" s="66" customFormat="1" ht="46.5" customHeight="1">
      <c r="B133" s="106" t="s">
        <v>90</v>
      </c>
      <c r="C133" s="39" t="s">
        <v>264</v>
      </c>
      <c r="D133" s="10" t="s">
        <v>246</v>
      </c>
      <c r="E133" s="40"/>
      <c r="F133" s="41"/>
      <c r="G133" s="41"/>
      <c r="H133" s="35"/>
      <c r="I133" s="34"/>
      <c r="J133" s="34"/>
      <c r="K133" s="34"/>
      <c r="L133" s="40"/>
      <c r="M133" s="148"/>
      <c r="N133" s="158">
        <v>5505</v>
      </c>
      <c r="O133" s="174">
        <v>5205</v>
      </c>
      <c r="P133" s="174">
        <v>5205</v>
      </c>
    </row>
    <row r="134" spans="2:16" s="66" customFormat="1" ht="52.5" customHeight="1">
      <c r="B134" s="108" t="s">
        <v>227</v>
      </c>
      <c r="C134" s="39" t="s">
        <v>157</v>
      </c>
      <c r="D134" s="10" t="s">
        <v>336</v>
      </c>
      <c r="E134" s="40"/>
      <c r="F134" s="82"/>
      <c r="G134" s="41"/>
      <c r="H134" s="42"/>
      <c r="I134" s="43"/>
      <c r="J134" s="34"/>
      <c r="K134" s="43"/>
      <c r="L134" s="40"/>
      <c r="M134" s="148"/>
      <c r="N134" s="161">
        <v>803</v>
      </c>
      <c r="O134" s="174">
        <v>803</v>
      </c>
      <c r="P134" s="174">
        <v>803</v>
      </c>
    </row>
    <row r="135" spans="2:16" s="26" customFormat="1" ht="45" customHeight="1">
      <c r="B135" s="108"/>
      <c r="C135" s="48" t="s">
        <v>247</v>
      </c>
      <c r="D135" s="49" t="s">
        <v>337</v>
      </c>
      <c r="E135" s="25">
        <v>300</v>
      </c>
      <c r="F135" s="51"/>
      <c r="G135" s="52"/>
      <c r="H135" s="53"/>
      <c r="I135" s="54"/>
      <c r="J135" s="55"/>
      <c r="K135" s="54"/>
      <c r="L135" s="50" t="s">
        <v>49</v>
      </c>
      <c r="M135" s="152" t="s">
        <v>44</v>
      </c>
      <c r="N135" s="164">
        <v>800</v>
      </c>
      <c r="O135" s="169">
        <v>800</v>
      </c>
      <c r="P135" s="169">
        <v>800</v>
      </c>
    </row>
    <row r="136" spans="2:16" s="26" customFormat="1" ht="45" customHeight="1">
      <c r="B136" s="108"/>
      <c r="C136" s="48" t="s">
        <v>348</v>
      </c>
      <c r="D136" s="49" t="s">
        <v>337</v>
      </c>
      <c r="E136" s="25">
        <v>200</v>
      </c>
      <c r="F136" s="51"/>
      <c r="G136" s="52"/>
      <c r="H136" s="53"/>
      <c r="I136" s="54"/>
      <c r="J136" s="55"/>
      <c r="K136" s="54"/>
      <c r="L136" s="50" t="s">
        <v>49</v>
      </c>
      <c r="M136" s="152" t="s">
        <v>44</v>
      </c>
      <c r="N136" s="164">
        <v>3</v>
      </c>
      <c r="O136" s="169">
        <v>3</v>
      </c>
      <c r="P136" s="169">
        <v>3</v>
      </c>
    </row>
    <row r="137" spans="2:16" s="66" customFormat="1" ht="36.75" customHeight="1">
      <c r="B137" s="106" t="s">
        <v>243</v>
      </c>
      <c r="C137" s="39" t="s">
        <v>156</v>
      </c>
      <c r="D137" s="10" t="s">
        <v>234</v>
      </c>
      <c r="E137" s="40"/>
      <c r="F137" s="41"/>
      <c r="G137" s="41"/>
      <c r="H137" s="35"/>
      <c r="I137" s="34"/>
      <c r="J137" s="34"/>
      <c r="K137" s="34"/>
      <c r="L137" s="40"/>
      <c r="M137" s="148"/>
      <c r="N137" s="158">
        <v>4402</v>
      </c>
      <c r="O137" s="170">
        <v>4402</v>
      </c>
      <c r="P137" s="170">
        <v>4402</v>
      </c>
    </row>
    <row r="138" spans="2:16" s="26" customFormat="1" ht="60" customHeight="1">
      <c r="B138" s="108"/>
      <c r="C138" s="17" t="s">
        <v>248</v>
      </c>
      <c r="D138" s="18" t="s">
        <v>311</v>
      </c>
      <c r="E138" s="19" t="s">
        <v>64</v>
      </c>
      <c r="F138" s="20">
        <v>556</v>
      </c>
      <c r="G138" s="20">
        <f>H138-F138</f>
        <v>-156</v>
      </c>
      <c r="H138" s="44">
        <v>400</v>
      </c>
      <c r="I138" s="45">
        <v>575</v>
      </c>
      <c r="J138" s="22">
        <f>K138-I138</f>
        <v>-75</v>
      </c>
      <c r="K138" s="45">
        <v>500</v>
      </c>
      <c r="L138" s="19">
        <v>10</v>
      </c>
      <c r="M138" s="146" t="s">
        <v>43</v>
      </c>
      <c r="N138" s="160">
        <v>4392</v>
      </c>
      <c r="O138" s="169">
        <v>4392</v>
      </c>
      <c r="P138" s="169">
        <v>4392</v>
      </c>
    </row>
    <row r="139" spans="2:16" s="26" customFormat="1" ht="43.5" customHeight="1" hidden="1">
      <c r="B139" s="106" t="s">
        <v>0</v>
      </c>
      <c r="C139" s="39" t="s">
        <v>1</v>
      </c>
      <c r="D139" s="118" t="s">
        <v>2</v>
      </c>
      <c r="E139" s="92"/>
      <c r="F139" s="51"/>
      <c r="G139" s="52"/>
      <c r="H139" s="53"/>
      <c r="I139" s="54"/>
      <c r="J139" s="55"/>
      <c r="K139" s="54"/>
      <c r="L139" s="116"/>
      <c r="M139" s="153"/>
      <c r="N139" s="165"/>
      <c r="O139" s="172"/>
      <c r="P139" s="172"/>
    </row>
    <row r="140" spans="2:16" s="26" customFormat="1" ht="48.75" customHeight="1">
      <c r="B140" s="106"/>
      <c r="C140" s="120" t="s">
        <v>349</v>
      </c>
      <c r="D140" s="18" t="s">
        <v>311</v>
      </c>
      <c r="E140" s="92">
        <v>200</v>
      </c>
      <c r="F140" s="51"/>
      <c r="G140" s="52"/>
      <c r="H140" s="53"/>
      <c r="I140" s="54"/>
      <c r="J140" s="55"/>
      <c r="K140" s="54"/>
      <c r="L140" s="116" t="s">
        <v>49</v>
      </c>
      <c r="M140" s="153" t="s">
        <v>43</v>
      </c>
      <c r="N140" s="164">
        <v>10</v>
      </c>
      <c r="O140" s="172">
        <v>10</v>
      </c>
      <c r="P140" s="172">
        <v>10</v>
      </c>
    </row>
    <row r="141" spans="2:16" s="26" customFormat="1" ht="48.75" customHeight="1">
      <c r="B141" s="106" t="s">
        <v>455</v>
      </c>
      <c r="C141" s="65" t="s">
        <v>458</v>
      </c>
      <c r="D141" s="60" t="s">
        <v>456</v>
      </c>
      <c r="E141" s="139"/>
      <c r="F141" s="140"/>
      <c r="G141" s="141"/>
      <c r="H141" s="142"/>
      <c r="I141" s="117"/>
      <c r="J141" s="143"/>
      <c r="K141" s="117"/>
      <c r="L141" s="89"/>
      <c r="M141" s="154"/>
      <c r="N141" s="165">
        <v>300</v>
      </c>
      <c r="O141" s="173">
        <v>0</v>
      </c>
      <c r="P141" s="173">
        <v>0</v>
      </c>
    </row>
    <row r="142" spans="2:16" s="26" customFormat="1" ht="52.5" customHeight="1">
      <c r="B142" s="106"/>
      <c r="C142" s="48" t="s">
        <v>247</v>
      </c>
      <c r="D142" s="38" t="s">
        <v>473</v>
      </c>
      <c r="E142" s="92">
        <v>300</v>
      </c>
      <c r="F142" s="51"/>
      <c r="G142" s="52"/>
      <c r="H142" s="53"/>
      <c r="I142" s="54"/>
      <c r="J142" s="55"/>
      <c r="K142" s="54"/>
      <c r="L142" s="116" t="s">
        <v>49</v>
      </c>
      <c r="M142" s="153" t="s">
        <v>44</v>
      </c>
      <c r="N142" s="164">
        <v>300</v>
      </c>
      <c r="O142" s="172">
        <v>0</v>
      </c>
      <c r="P142" s="172">
        <v>0</v>
      </c>
    </row>
    <row r="143" spans="2:16" s="26" customFormat="1" ht="61.5" customHeight="1">
      <c r="B143" s="106" t="s">
        <v>233</v>
      </c>
      <c r="C143" s="65" t="s">
        <v>313</v>
      </c>
      <c r="D143" s="118" t="s">
        <v>122</v>
      </c>
      <c r="E143" s="92"/>
      <c r="F143" s="51"/>
      <c r="G143" s="52"/>
      <c r="H143" s="53"/>
      <c r="I143" s="54"/>
      <c r="J143" s="55"/>
      <c r="K143" s="54"/>
      <c r="L143" s="116"/>
      <c r="M143" s="153"/>
      <c r="N143" s="165">
        <v>290</v>
      </c>
      <c r="O143" s="170">
        <v>290</v>
      </c>
      <c r="P143" s="170">
        <v>290</v>
      </c>
    </row>
    <row r="144" spans="2:16" s="66" customFormat="1" ht="45" customHeight="1">
      <c r="B144" s="106" t="s">
        <v>235</v>
      </c>
      <c r="C144" s="65" t="s">
        <v>314</v>
      </c>
      <c r="D144" s="118" t="s">
        <v>312</v>
      </c>
      <c r="E144" s="139"/>
      <c r="F144" s="140"/>
      <c r="G144" s="141"/>
      <c r="H144" s="142"/>
      <c r="I144" s="117"/>
      <c r="J144" s="143"/>
      <c r="K144" s="117"/>
      <c r="L144" s="89"/>
      <c r="M144" s="154"/>
      <c r="N144" s="165">
        <v>290</v>
      </c>
      <c r="O144" s="170">
        <v>290</v>
      </c>
      <c r="P144" s="170">
        <v>290</v>
      </c>
    </row>
    <row r="145" spans="2:16" s="26" customFormat="1" ht="72.75" customHeight="1">
      <c r="B145" s="108"/>
      <c r="C145" s="70" t="s">
        <v>315</v>
      </c>
      <c r="D145" s="38" t="s">
        <v>459</v>
      </c>
      <c r="E145" s="37" t="s">
        <v>75</v>
      </c>
      <c r="F145" s="56"/>
      <c r="G145" s="56"/>
      <c r="H145" s="57"/>
      <c r="I145" s="58"/>
      <c r="J145" s="59"/>
      <c r="K145" s="58"/>
      <c r="L145" s="37" t="s">
        <v>49</v>
      </c>
      <c r="M145" s="150" t="s">
        <v>51</v>
      </c>
      <c r="N145" s="160">
        <v>290</v>
      </c>
      <c r="O145" s="169">
        <v>290</v>
      </c>
      <c r="P145" s="169">
        <v>290</v>
      </c>
    </row>
    <row r="146" spans="2:16" s="66" customFormat="1" ht="72" customHeight="1">
      <c r="B146" s="106" t="s">
        <v>37</v>
      </c>
      <c r="C146" s="76" t="s">
        <v>290</v>
      </c>
      <c r="D146" s="60" t="s">
        <v>123</v>
      </c>
      <c r="E146" s="77"/>
      <c r="F146" s="78"/>
      <c r="G146" s="78"/>
      <c r="H146" s="79"/>
      <c r="I146" s="80"/>
      <c r="J146" s="81"/>
      <c r="K146" s="80"/>
      <c r="L146" s="77"/>
      <c r="M146" s="155"/>
      <c r="N146" s="161">
        <v>1392.3</v>
      </c>
      <c r="O146" s="170">
        <v>1931</v>
      </c>
      <c r="P146" s="170">
        <v>1942.8</v>
      </c>
    </row>
    <row r="147" spans="2:16" s="66" customFormat="1" ht="35.25" customHeight="1">
      <c r="B147" s="106" t="s">
        <v>25</v>
      </c>
      <c r="C147" s="76" t="s">
        <v>316</v>
      </c>
      <c r="D147" s="60" t="s">
        <v>124</v>
      </c>
      <c r="E147" s="77"/>
      <c r="F147" s="78"/>
      <c r="G147" s="78"/>
      <c r="H147" s="79"/>
      <c r="I147" s="80"/>
      <c r="J147" s="81"/>
      <c r="K147" s="80"/>
      <c r="L147" s="77"/>
      <c r="M147" s="155"/>
      <c r="N147" s="161">
        <v>1392.3</v>
      </c>
      <c r="O147" s="170">
        <v>1931</v>
      </c>
      <c r="P147" s="170">
        <v>1942.8</v>
      </c>
    </row>
    <row r="148" spans="2:16" s="66" customFormat="1" ht="33" customHeight="1">
      <c r="B148" s="106" t="s">
        <v>228</v>
      </c>
      <c r="C148" s="76" t="s">
        <v>158</v>
      </c>
      <c r="D148" s="60" t="s">
        <v>124</v>
      </c>
      <c r="E148" s="77"/>
      <c r="F148" s="78"/>
      <c r="G148" s="78"/>
      <c r="H148" s="79"/>
      <c r="I148" s="80"/>
      <c r="J148" s="81"/>
      <c r="K148" s="80"/>
      <c r="L148" s="77"/>
      <c r="M148" s="155"/>
      <c r="N148" s="161">
        <v>1392.3</v>
      </c>
      <c r="O148" s="170">
        <v>1931</v>
      </c>
      <c r="P148" s="170">
        <v>1942.8</v>
      </c>
    </row>
    <row r="149" spans="2:16" s="66" customFormat="1" ht="35.25" customHeight="1">
      <c r="B149" s="108"/>
      <c r="C149" s="17" t="s">
        <v>286</v>
      </c>
      <c r="D149" s="19" t="s">
        <v>285</v>
      </c>
      <c r="E149" s="37" t="s">
        <v>64</v>
      </c>
      <c r="F149" s="56"/>
      <c r="G149" s="56"/>
      <c r="H149" s="57"/>
      <c r="I149" s="58"/>
      <c r="J149" s="59"/>
      <c r="K149" s="58"/>
      <c r="L149" s="19" t="s">
        <v>49</v>
      </c>
      <c r="M149" s="152" t="s">
        <v>58</v>
      </c>
      <c r="N149" s="160">
        <v>1092.3</v>
      </c>
      <c r="O149" s="169">
        <v>1631</v>
      </c>
      <c r="P149" s="169">
        <v>1642.8</v>
      </c>
    </row>
    <row r="150" spans="2:16" s="66" customFormat="1" ht="165" customHeight="1" hidden="1">
      <c r="B150" s="108"/>
      <c r="C150" s="70" t="s">
        <v>88</v>
      </c>
      <c r="D150" s="37" t="s">
        <v>86</v>
      </c>
      <c r="E150" s="37" t="s">
        <v>87</v>
      </c>
      <c r="F150" s="56"/>
      <c r="G150" s="56"/>
      <c r="H150" s="57"/>
      <c r="I150" s="58"/>
      <c r="J150" s="59"/>
      <c r="K150" s="58"/>
      <c r="L150" s="37" t="s">
        <v>63</v>
      </c>
      <c r="M150" s="153" t="s">
        <v>63</v>
      </c>
      <c r="N150" s="160"/>
      <c r="O150" s="173"/>
      <c r="P150" s="173"/>
    </row>
    <row r="151" spans="2:16" s="66" customFormat="1" ht="39.75" customHeight="1">
      <c r="B151" s="108"/>
      <c r="C151" s="17" t="s">
        <v>286</v>
      </c>
      <c r="D151" s="19" t="s">
        <v>285</v>
      </c>
      <c r="E151" s="37" t="s">
        <v>64</v>
      </c>
      <c r="F151" s="56"/>
      <c r="G151" s="56"/>
      <c r="H151" s="57"/>
      <c r="I151" s="58"/>
      <c r="J151" s="59"/>
      <c r="K151" s="58"/>
      <c r="L151" s="37" t="s">
        <v>49</v>
      </c>
      <c r="M151" s="153" t="s">
        <v>58</v>
      </c>
      <c r="N151" s="160">
        <v>300</v>
      </c>
      <c r="O151" s="173">
        <v>300</v>
      </c>
      <c r="P151" s="173">
        <v>300</v>
      </c>
    </row>
    <row r="152" spans="2:16" s="66" customFormat="1" ht="55.5" customHeight="1">
      <c r="B152" s="108" t="s">
        <v>38</v>
      </c>
      <c r="C152" s="124" t="s">
        <v>242</v>
      </c>
      <c r="D152" s="125" t="s">
        <v>318</v>
      </c>
      <c r="E152" s="77"/>
      <c r="F152" s="78"/>
      <c r="G152" s="78"/>
      <c r="H152" s="79"/>
      <c r="I152" s="80"/>
      <c r="J152" s="81"/>
      <c r="K152" s="80"/>
      <c r="L152" s="77"/>
      <c r="M152" s="154"/>
      <c r="N152" s="161">
        <v>33630.3</v>
      </c>
      <c r="O152" s="170">
        <v>1763.7</v>
      </c>
      <c r="P152" s="170">
        <v>0</v>
      </c>
    </row>
    <row r="153" spans="2:16" s="66" customFormat="1" ht="55.5" customHeight="1">
      <c r="B153" s="108" t="s">
        <v>255</v>
      </c>
      <c r="C153" s="127" t="s">
        <v>338</v>
      </c>
      <c r="D153" s="125" t="s">
        <v>319</v>
      </c>
      <c r="E153" s="37"/>
      <c r="F153" s="56"/>
      <c r="G153" s="56"/>
      <c r="H153" s="57"/>
      <c r="I153" s="58"/>
      <c r="J153" s="59"/>
      <c r="K153" s="58"/>
      <c r="L153" s="77"/>
      <c r="M153" s="154"/>
      <c r="N153" s="161">
        <v>33630.3</v>
      </c>
      <c r="O153" s="170">
        <v>1763.7</v>
      </c>
      <c r="P153" s="170">
        <v>0</v>
      </c>
    </row>
    <row r="154" spans="2:16" s="66" customFormat="1" ht="42.75" customHeight="1">
      <c r="B154" s="108" t="s">
        <v>256</v>
      </c>
      <c r="C154" s="124" t="s">
        <v>339</v>
      </c>
      <c r="D154" s="125" t="s">
        <v>320</v>
      </c>
      <c r="E154" s="37"/>
      <c r="F154" s="56"/>
      <c r="G154" s="56"/>
      <c r="H154" s="57"/>
      <c r="I154" s="58"/>
      <c r="J154" s="59"/>
      <c r="K154" s="58"/>
      <c r="L154" s="77"/>
      <c r="M154" s="154"/>
      <c r="N154" s="161">
        <v>945</v>
      </c>
      <c r="O154" s="170">
        <v>0</v>
      </c>
      <c r="P154" s="170">
        <v>0</v>
      </c>
    </row>
    <row r="155" spans="2:16" s="66" customFormat="1" ht="33" customHeight="1">
      <c r="B155" s="108"/>
      <c r="C155" s="120" t="s">
        <v>213</v>
      </c>
      <c r="D155" s="122" t="s">
        <v>448</v>
      </c>
      <c r="E155" s="37" t="s">
        <v>64</v>
      </c>
      <c r="F155" s="56"/>
      <c r="G155" s="56"/>
      <c r="H155" s="57"/>
      <c r="I155" s="58"/>
      <c r="J155" s="59"/>
      <c r="K155" s="58"/>
      <c r="L155" s="37" t="s">
        <v>49</v>
      </c>
      <c r="M155" s="153" t="s">
        <v>44</v>
      </c>
      <c r="N155" s="160">
        <v>891</v>
      </c>
      <c r="O155" s="169">
        <v>0</v>
      </c>
      <c r="P155" s="169">
        <v>0</v>
      </c>
    </row>
    <row r="156" spans="2:16" s="66" customFormat="1" ht="33" customHeight="1">
      <c r="B156" s="108"/>
      <c r="C156" s="120" t="s">
        <v>213</v>
      </c>
      <c r="D156" s="122" t="s">
        <v>448</v>
      </c>
      <c r="E156" s="37" t="s">
        <v>64</v>
      </c>
      <c r="F156" s="56"/>
      <c r="G156" s="56"/>
      <c r="H156" s="57"/>
      <c r="I156" s="58"/>
      <c r="J156" s="59"/>
      <c r="K156" s="58"/>
      <c r="L156" s="37" t="s">
        <v>49</v>
      </c>
      <c r="M156" s="153" t="s">
        <v>44</v>
      </c>
      <c r="N156" s="160">
        <v>54</v>
      </c>
      <c r="O156" s="169">
        <v>0</v>
      </c>
      <c r="P156" s="169">
        <v>0</v>
      </c>
    </row>
    <row r="157" spans="2:16" s="66" customFormat="1" ht="48" customHeight="1">
      <c r="B157" s="108" t="s">
        <v>498</v>
      </c>
      <c r="C157" s="65" t="s">
        <v>350</v>
      </c>
      <c r="D157" s="125" t="s">
        <v>352</v>
      </c>
      <c r="E157" s="77"/>
      <c r="F157" s="78"/>
      <c r="G157" s="78"/>
      <c r="H157" s="79"/>
      <c r="I157" s="80"/>
      <c r="J157" s="81"/>
      <c r="K157" s="80"/>
      <c r="L157" s="77"/>
      <c r="M157" s="154"/>
      <c r="N157" s="161">
        <v>32685.3</v>
      </c>
      <c r="O157" s="170">
        <v>1763.7</v>
      </c>
      <c r="P157" s="170">
        <v>0</v>
      </c>
    </row>
    <row r="158" spans="2:16" s="66" customFormat="1" ht="48" customHeight="1">
      <c r="B158" s="108"/>
      <c r="C158" s="120" t="s">
        <v>476</v>
      </c>
      <c r="D158" s="122" t="s">
        <v>351</v>
      </c>
      <c r="E158" s="37" t="s">
        <v>66</v>
      </c>
      <c r="F158" s="56"/>
      <c r="G158" s="56"/>
      <c r="H158" s="57"/>
      <c r="I158" s="58"/>
      <c r="J158" s="59"/>
      <c r="K158" s="58"/>
      <c r="L158" s="37" t="s">
        <v>58</v>
      </c>
      <c r="M158" s="153" t="s">
        <v>265</v>
      </c>
      <c r="N158" s="160">
        <v>2217.4</v>
      </c>
      <c r="O158" s="169">
        <v>1543.2</v>
      </c>
      <c r="P158" s="169">
        <v>0</v>
      </c>
    </row>
    <row r="159" spans="2:16" s="66" customFormat="1" ht="31.5" customHeight="1">
      <c r="B159" s="108"/>
      <c r="C159" s="120" t="s">
        <v>476</v>
      </c>
      <c r="D159" s="122" t="s">
        <v>351</v>
      </c>
      <c r="E159" s="37" t="s">
        <v>66</v>
      </c>
      <c r="F159" s="56"/>
      <c r="G159" s="56"/>
      <c r="H159" s="57"/>
      <c r="I159" s="58"/>
      <c r="J159" s="59"/>
      <c r="K159" s="58"/>
      <c r="L159" s="37" t="s">
        <v>58</v>
      </c>
      <c r="M159" s="153" t="s">
        <v>265</v>
      </c>
      <c r="N159" s="160">
        <v>475.3</v>
      </c>
      <c r="O159" s="169">
        <v>220.5</v>
      </c>
      <c r="P159" s="169">
        <v>0</v>
      </c>
    </row>
    <row r="160" spans="2:16" s="66" customFormat="1" ht="31.5" customHeight="1">
      <c r="B160" s="108"/>
      <c r="C160" s="120" t="s">
        <v>491</v>
      </c>
      <c r="D160" s="122" t="s">
        <v>351</v>
      </c>
      <c r="E160" s="37" t="s">
        <v>66</v>
      </c>
      <c r="F160" s="56"/>
      <c r="G160" s="56"/>
      <c r="H160" s="57"/>
      <c r="I160" s="58"/>
      <c r="J160" s="59"/>
      <c r="K160" s="58"/>
      <c r="L160" s="37" t="s">
        <v>72</v>
      </c>
      <c r="M160" s="153" t="s">
        <v>44</v>
      </c>
      <c r="N160" s="160">
        <v>29992.6</v>
      </c>
      <c r="O160" s="169">
        <v>0</v>
      </c>
      <c r="P160" s="169">
        <v>0</v>
      </c>
    </row>
    <row r="161" spans="2:16" s="66" customFormat="1" ht="33" customHeight="1">
      <c r="B161" s="108" t="s">
        <v>39</v>
      </c>
      <c r="C161" s="90" t="s">
        <v>322</v>
      </c>
      <c r="D161" s="10" t="s">
        <v>317</v>
      </c>
      <c r="E161" s="77"/>
      <c r="F161" s="78"/>
      <c r="G161" s="78"/>
      <c r="H161" s="79"/>
      <c r="I161" s="80"/>
      <c r="J161" s="81"/>
      <c r="K161" s="80"/>
      <c r="L161" s="77"/>
      <c r="M161" s="154"/>
      <c r="N161" s="161">
        <v>3689</v>
      </c>
      <c r="O161" s="170">
        <v>3743</v>
      </c>
      <c r="P161" s="170">
        <v>3882</v>
      </c>
    </row>
    <row r="162" spans="2:16" s="66" customFormat="1" ht="33" customHeight="1">
      <c r="B162" s="108" t="s">
        <v>91</v>
      </c>
      <c r="C162" s="90" t="s">
        <v>16</v>
      </c>
      <c r="D162" s="10" t="s">
        <v>321</v>
      </c>
      <c r="E162" s="37"/>
      <c r="F162" s="56"/>
      <c r="G162" s="56"/>
      <c r="H162" s="57"/>
      <c r="I162" s="58"/>
      <c r="J162" s="59"/>
      <c r="K162" s="58"/>
      <c r="L162" s="37"/>
      <c r="M162" s="153"/>
      <c r="N162" s="161">
        <v>3689</v>
      </c>
      <c r="O162" s="170">
        <v>3743</v>
      </c>
      <c r="P162" s="170">
        <v>3882</v>
      </c>
    </row>
    <row r="163" spans="2:16" s="66" customFormat="1" ht="56.25" customHeight="1">
      <c r="B163" s="108" t="s">
        <v>229</v>
      </c>
      <c r="C163" s="90" t="s">
        <v>164</v>
      </c>
      <c r="D163" s="10" t="s">
        <v>323</v>
      </c>
      <c r="E163" s="37"/>
      <c r="F163" s="56"/>
      <c r="G163" s="56"/>
      <c r="H163" s="57"/>
      <c r="I163" s="58"/>
      <c r="J163" s="59"/>
      <c r="K163" s="58"/>
      <c r="L163" s="37"/>
      <c r="M163" s="153"/>
      <c r="N163" s="161">
        <v>2361</v>
      </c>
      <c r="O163" s="170">
        <v>2383</v>
      </c>
      <c r="P163" s="170">
        <v>2492</v>
      </c>
    </row>
    <row r="164" spans="2:16" s="66" customFormat="1" ht="102.75" customHeight="1">
      <c r="B164" s="108"/>
      <c r="C164" s="23" t="s">
        <v>204</v>
      </c>
      <c r="D164" s="47" t="s">
        <v>324</v>
      </c>
      <c r="E164" s="37" t="s">
        <v>70</v>
      </c>
      <c r="F164" s="56"/>
      <c r="G164" s="56"/>
      <c r="H164" s="57"/>
      <c r="I164" s="58"/>
      <c r="J164" s="59"/>
      <c r="K164" s="58"/>
      <c r="L164" s="37" t="s">
        <v>58</v>
      </c>
      <c r="M164" s="153" t="s">
        <v>63</v>
      </c>
      <c r="N164" s="160">
        <v>2178</v>
      </c>
      <c r="O164" s="169">
        <v>2200</v>
      </c>
      <c r="P164" s="169">
        <v>2309</v>
      </c>
    </row>
    <row r="165" spans="2:16" s="66" customFormat="1" ht="64.5" customHeight="1">
      <c r="B165" s="108"/>
      <c r="C165" s="23" t="s">
        <v>205</v>
      </c>
      <c r="D165" s="47" t="s">
        <v>324</v>
      </c>
      <c r="E165" s="37" t="s">
        <v>65</v>
      </c>
      <c r="F165" s="56"/>
      <c r="G165" s="56"/>
      <c r="H165" s="57"/>
      <c r="I165" s="58"/>
      <c r="J165" s="59"/>
      <c r="K165" s="58"/>
      <c r="L165" s="37" t="s">
        <v>58</v>
      </c>
      <c r="M165" s="153" t="s">
        <v>63</v>
      </c>
      <c r="N165" s="160">
        <v>180.5</v>
      </c>
      <c r="O165" s="169">
        <v>180.5</v>
      </c>
      <c r="P165" s="169">
        <v>180.5</v>
      </c>
    </row>
    <row r="166" spans="2:16" s="66" customFormat="1" ht="45" customHeight="1">
      <c r="B166" s="108"/>
      <c r="C166" s="23" t="s">
        <v>462</v>
      </c>
      <c r="D166" s="47" t="s">
        <v>324</v>
      </c>
      <c r="E166" s="37" t="s">
        <v>71</v>
      </c>
      <c r="F166" s="56"/>
      <c r="G166" s="56"/>
      <c r="H166" s="57"/>
      <c r="I166" s="58"/>
      <c r="J166" s="59"/>
      <c r="K166" s="58"/>
      <c r="L166" s="37" t="s">
        <v>58</v>
      </c>
      <c r="M166" s="153" t="s">
        <v>63</v>
      </c>
      <c r="N166" s="160">
        <v>2.5</v>
      </c>
      <c r="O166" s="169">
        <v>2.5</v>
      </c>
      <c r="P166" s="169">
        <v>2.5</v>
      </c>
    </row>
    <row r="167" spans="2:16" s="66" customFormat="1" ht="40.5" customHeight="1">
      <c r="B167" s="108" t="s">
        <v>291</v>
      </c>
      <c r="C167" s="61" t="s">
        <v>266</v>
      </c>
      <c r="D167" s="62" t="s">
        <v>325</v>
      </c>
      <c r="E167" s="37"/>
      <c r="F167" s="56"/>
      <c r="G167" s="56"/>
      <c r="H167" s="57"/>
      <c r="I167" s="58"/>
      <c r="J167" s="59"/>
      <c r="K167" s="58"/>
      <c r="L167" s="37"/>
      <c r="M167" s="153"/>
      <c r="N167" s="161">
        <v>1328</v>
      </c>
      <c r="O167" s="170">
        <v>1360</v>
      </c>
      <c r="P167" s="170">
        <v>1390</v>
      </c>
    </row>
    <row r="168" spans="2:16" s="66" customFormat="1" ht="49.5" customHeight="1">
      <c r="B168" s="108" t="s">
        <v>292</v>
      </c>
      <c r="C168" s="61" t="s">
        <v>267</v>
      </c>
      <c r="D168" s="62" t="s">
        <v>326</v>
      </c>
      <c r="E168" s="37"/>
      <c r="F168" s="56"/>
      <c r="G168" s="56"/>
      <c r="H168" s="57"/>
      <c r="I168" s="58"/>
      <c r="J168" s="59"/>
      <c r="K168" s="58"/>
      <c r="L168" s="37"/>
      <c r="M168" s="153"/>
      <c r="N168" s="161">
        <v>1328</v>
      </c>
      <c r="O168" s="170">
        <v>1360</v>
      </c>
      <c r="P168" s="170">
        <v>1390</v>
      </c>
    </row>
    <row r="169" spans="2:16" s="66" customFormat="1" ht="49.5" customHeight="1">
      <c r="B169" s="108"/>
      <c r="C169" s="23" t="s">
        <v>457</v>
      </c>
      <c r="D169" s="47" t="s">
        <v>327</v>
      </c>
      <c r="E169" s="37" t="s">
        <v>71</v>
      </c>
      <c r="F169" s="56"/>
      <c r="G169" s="56"/>
      <c r="H169" s="57"/>
      <c r="I169" s="58"/>
      <c r="J169" s="59"/>
      <c r="K169" s="58"/>
      <c r="L169" s="37" t="s">
        <v>58</v>
      </c>
      <c r="M169" s="153" t="s">
        <v>265</v>
      </c>
      <c r="N169" s="160">
        <v>1328</v>
      </c>
      <c r="O169" s="169">
        <v>1360</v>
      </c>
      <c r="P169" s="169">
        <v>1390</v>
      </c>
    </row>
    <row r="170" spans="2:16" s="66" customFormat="1" ht="50.25" customHeight="1">
      <c r="B170" s="106" t="s">
        <v>40</v>
      </c>
      <c r="C170" s="65" t="s">
        <v>83</v>
      </c>
      <c r="D170" s="77" t="s">
        <v>125</v>
      </c>
      <c r="E170" s="77"/>
      <c r="F170" s="78"/>
      <c r="G170" s="78"/>
      <c r="H170" s="79"/>
      <c r="I170" s="80"/>
      <c r="J170" s="81"/>
      <c r="K170" s="80"/>
      <c r="L170" s="77"/>
      <c r="M170" s="154"/>
      <c r="N170" s="161">
        <v>35202.1</v>
      </c>
      <c r="O170" s="170">
        <v>34436.9</v>
      </c>
      <c r="P170" s="170">
        <v>35241</v>
      </c>
    </row>
    <row r="171" spans="2:16" s="66" customFormat="1" ht="29.25" customHeight="1">
      <c r="B171" s="106" t="s">
        <v>26</v>
      </c>
      <c r="C171" s="65" t="s">
        <v>16</v>
      </c>
      <c r="D171" s="77" t="s">
        <v>126</v>
      </c>
      <c r="E171" s="77"/>
      <c r="F171" s="78"/>
      <c r="G171" s="78"/>
      <c r="H171" s="79"/>
      <c r="I171" s="80"/>
      <c r="J171" s="81"/>
      <c r="K171" s="80"/>
      <c r="L171" s="77"/>
      <c r="M171" s="154"/>
      <c r="N171" s="161">
        <v>35202.1</v>
      </c>
      <c r="O171" s="170">
        <v>34436.9</v>
      </c>
      <c r="P171" s="170">
        <v>35241</v>
      </c>
    </row>
    <row r="172" spans="2:16" s="66" customFormat="1" ht="32.25" customHeight="1">
      <c r="B172" s="106" t="s">
        <v>230</v>
      </c>
      <c r="C172" s="65" t="s">
        <v>236</v>
      </c>
      <c r="D172" s="77" t="s">
        <v>160</v>
      </c>
      <c r="E172" s="77"/>
      <c r="F172" s="78"/>
      <c r="G172" s="78"/>
      <c r="H172" s="79"/>
      <c r="I172" s="80"/>
      <c r="J172" s="81"/>
      <c r="K172" s="80"/>
      <c r="L172" s="77"/>
      <c r="M172" s="154"/>
      <c r="N172" s="161">
        <v>642.1</v>
      </c>
      <c r="O172" s="170">
        <v>135.9</v>
      </c>
      <c r="P172" s="170">
        <v>136</v>
      </c>
    </row>
    <row r="173" spans="2:16" s="26" customFormat="1" ht="61.5" customHeight="1">
      <c r="B173" s="119"/>
      <c r="C173" s="120" t="s">
        <v>195</v>
      </c>
      <c r="D173" s="37" t="s">
        <v>330</v>
      </c>
      <c r="E173" s="37" t="s">
        <v>65</v>
      </c>
      <c r="F173" s="56"/>
      <c r="G173" s="56"/>
      <c r="H173" s="57"/>
      <c r="I173" s="58"/>
      <c r="J173" s="59"/>
      <c r="K173" s="58"/>
      <c r="L173" s="37" t="s">
        <v>61</v>
      </c>
      <c r="M173" s="153" t="s">
        <v>58</v>
      </c>
      <c r="N173" s="160">
        <v>159</v>
      </c>
      <c r="O173" s="169">
        <v>50</v>
      </c>
      <c r="P173" s="169">
        <v>50</v>
      </c>
    </row>
    <row r="174" spans="2:16" s="66" customFormat="1" ht="62.25" customHeight="1">
      <c r="B174" s="108"/>
      <c r="C174" s="17" t="s">
        <v>196</v>
      </c>
      <c r="D174" s="19" t="s">
        <v>329</v>
      </c>
      <c r="E174" s="19" t="s">
        <v>65</v>
      </c>
      <c r="F174" s="20"/>
      <c r="G174" s="20"/>
      <c r="H174" s="44"/>
      <c r="I174" s="45"/>
      <c r="J174" s="22"/>
      <c r="K174" s="45"/>
      <c r="L174" s="19" t="s">
        <v>44</v>
      </c>
      <c r="M174" s="146" t="s">
        <v>49</v>
      </c>
      <c r="N174" s="160">
        <v>100</v>
      </c>
      <c r="O174" s="169">
        <v>50</v>
      </c>
      <c r="P174" s="169">
        <v>50</v>
      </c>
    </row>
    <row r="175" spans="2:16" s="66" customFormat="1" ht="72" customHeight="1" hidden="1">
      <c r="B175" s="106" t="s">
        <v>41</v>
      </c>
      <c r="C175" s="65" t="s">
        <v>12</v>
      </c>
      <c r="D175" s="77" t="s">
        <v>13</v>
      </c>
      <c r="E175" s="77"/>
      <c r="F175" s="41"/>
      <c r="G175" s="41"/>
      <c r="H175" s="42"/>
      <c r="I175" s="43"/>
      <c r="J175" s="34"/>
      <c r="K175" s="43"/>
      <c r="L175" s="77"/>
      <c r="M175" s="155"/>
      <c r="N175" s="161"/>
      <c r="O175" s="170"/>
      <c r="P175" s="170"/>
    </row>
    <row r="176" spans="2:16" s="66" customFormat="1" ht="49.5" customHeight="1" hidden="1">
      <c r="B176" s="106" t="s">
        <v>27</v>
      </c>
      <c r="C176" s="65" t="s">
        <v>14</v>
      </c>
      <c r="D176" s="77" t="s">
        <v>15</v>
      </c>
      <c r="E176" s="77"/>
      <c r="F176" s="41"/>
      <c r="G176" s="41"/>
      <c r="H176" s="42"/>
      <c r="I176" s="43"/>
      <c r="J176" s="34"/>
      <c r="K176" s="43"/>
      <c r="L176" s="77"/>
      <c r="M176" s="155"/>
      <c r="N176" s="161"/>
      <c r="O176" s="170"/>
      <c r="P176" s="170"/>
    </row>
    <row r="177" spans="2:16" s="26" customFormat="1" ht="45.75" customHeight="1">
      <c r="B177" s="119"/>
      <c r="C177" s="120" t="s">
        <v>353</v>
      </c>
      <c r="D177" s="37" t="s">
        <v>328</v>
      </c>
      <c r="E177" s="37" t="s">
        <v>65</v>
      </c>
      <c r="F177" s="20"/>
      <c r="G177" s="20"/>
      <c r="H177" s="44"/>
      <c r="I177" s="45"/>
      <c r="J177" s="22"/>
      <c r="K177" s="45"/>
      <c r="L177" s="37" t="s">
        <v>58</v>
      </c>
      <c r="M177" s="150" t="s">
        <v>63</v>
      </c>
      <c r="N177" s="160">
        <v>28.8</v>
      </c>
      <c r="O177" s="169">
        <v>35.9</v>
      </c>
      <c r="P177" s="169">
        <v>36</v>
      </c>
    </row>
    <row r="178" spans="2:16" s="26" customFormat="1" ht="61.5" customHeight="1">
      <c r="B178" s="119"/>
      <c r="C178" s="120" t="s">
        <v>493</v>
      </c>
      <c r="D178" s="37" t="s">
        <v>492</v>
      </c>
      <c r="E178" s="37" t="s">
        <v>65</v>
      </c>
      <c r="F178" s="20"/>
      <c r="G178" s="20"/>
      <c r="H178" s="44"/>
      <c r="I178" s="45"/>
      <c r="J178" s="22"/>
      <c r="K178" s="45"/>
      <c r="L178" s="37" t="s">
        <v>43</v>
      </c>
      <c r="M178" s="150" t="s">
        <v>60</v>
      </c>
      <c r="N178" s="160">
        <v>354.3</v>
      </c>
      <c r="O178" s="169">
        <v>0</v>
      </c>
      <c r="P178" s="169">
        <v>0</v>
      </c>
    </row>
    <row r="179" spans="2:16" s="66" customFormat="1" ht="49.5" customHeight="1">
      <c r="B179" s="106" t="s">
        <v>257</v>
      </c>
      <c r="C179" s="65" t="s">
        <v>159</v>
      </c>
      <c r="D179" s="77" t="s">
        <v>161</v>
      </c>
      <c r="E179" s="77"/>
      <c r="F179" s="41"/>
      <c r="G179" s="41"/>
      <c r="H179" s="42"/>
      <c r="I179" s="43"/>
      <c r="J179" s="34"/>
      <c r="K179" s="43"/>
      <c r="L179" s="77"/>
      <c r="M179" s="155"/>
      <c r="N179" s="161">
        <v>374</v>
      </c>
      <c r="O179" s="170">
        <v>378</v>
      </c>
      <c r="P179" s="170">
        <v>394</v>
      </c>
    </row>
    <row r="180" spans="2:16" s="66" customFormat="1" ht="128.25" customHeight="1">
      <c r="B180" s="108"/>
      <c r="C180" s="73" t="s">
        <v>197</v>
      </c>
      <c r="D180" s="18" t="s">
        <v>331</v>
      </c>
      <c r="E180" s="18">
        <v>100</v>
      </c>
      <c r="F180" s="20">
        <v>354</v>
      </c>
      <c r="G180" s="20">
        <f>H180-F180</f>
        <v>15</v>
      </c>
      <c r="H180" s="75">
        <v>369</v>
      </c>
      <c r="I180" s="45">
        <v>387</v>
      </c>
      <c r="J180" s="22">
        <f>K180-I180</f>
        <v>22</v>
      </c>
      <c r="K180" s="45">
        <v>409</v>
      </c>
      <c r="L180" s="19" t="s">
        <v>43</v>
      </c>
      <c r="M180" s="146" t="s">
        <v>60</v>
      </c>
      <c r="N180" s="160">
        <v>374</v>
      </c>
      <c r="O180" s="169">
        <v>378</v>
      </c>
      <c r="P180" s="169">
        <v>394</v>
      </c>
    </row>
    <row r="181" spans="2:16" s="66" customFormat="1" ht="49.5" customHeight="1">
      <c r="B181" s="108" t="s">
        <v>384</v>
      </c>
      <c r="C181" s="90" t="s">
        <v>168</v>
      </c>
      <c r="D181" s="10" t="s">
        <v>249</v>
      </c>
      <c r="E181" s="10"/>
      <c r="F181" s="41"/>
      <c r="G181" s="41"/>
      <c r="H181" s="91"/>
      <c r="I181" s="43"/>
      <c r="J181" s="34"/>
      <c r="K181" s="43"/>
      <c r="L181" s="40"/>
      <c r="M181" s="148"/>
      <c r="N181" s="161">
        <v>13648</v>
      </c>
      <c r="O181" s="170">
        <v>13436</v>
      </c>
      <c r="P181" s="170">
        <v>13480</v>
      </c>
    </row>
    <row r="182" spans="2:16" s="66" customFormat="1" ht="105" customHeight="1">
      <c r="B182" s="108"/>
      <c r="C182" s="138" t="s">
        <v>211</v>
      </c>
      <c r="D182" s="18" t="s">
        <v>332</v>
      </c>
      <c r="E182" s="19" t="s">
        <v>70</v>
      </c>
      <c r="F182" s="20" t="e">
        <f>F183</f>
        <v>#REF!</v>
      </c>
      <c r="G182" s="20" t="e">
        <f>H182-F182</f>
        <v>#REF!</v>
      </c>
      <c r="H182" s="75" t="e">
        <f>H183</f>
        <v>#REF!</v>
      </c>
      <c r="I182" s="45" t="e">
        <f>I183</f>
        <v>#REF!</v>
      </c>
      <c r="J182" s="22" t="e">
        <f>K182-I182</f>
        <v>#REF!</v>
      </c>
      <c r="K182" s="45" t="e">
        <f>K183</f>
        <v>#REF!</v>
      </c>
      <c r="L182" s="19" t="s">
        <v>43</v>
      </c>
      <c r="M182" s="146" t="s">
        <v>60</v>
      </c>
      <c r="N182" s="160">
        <v>10797</v>
      </c>
      <c r="O182" s="169">
        <v>10809</v>
      </c>
      <c r="P182" s="169">
        <v>10853</v>
      </c>
    </row>
    <row r="183" spans="2:16" s="66" customFormat="1" ht="61.5" customHeight="1">
      <c r="B183" s="108"/>
      <c r="C183" s="23" t="s">
        <v>212</v>
      </c>
      <c r="D183" s="18" t="s">
        <v>332</v>
      </c>
      <c r="E183" s="19" t="s">
        <v>65</v>
      </c>
      <c r="F183" s="20" t="e">
        <f>#REF!</f>
        <v>#REF!</v>
      </c>
      <c r="G183" s="20" t="e">
        <f>H183-F183</f>
        <v>#REF!</v>
      </c>
      <c r="H183" s="75" t="e">
        <f>#REF!</f>
        <v>#REF!</v>
      </c>
      <c r="I183" s="45" t="e">
        <f>#REF!</f>
        <v>#REF!</v>
      </c>
      <c r="J183" s="22" t="e">
        <f>K183-I183</f>
        <v>#REF!</v>
      </c>
      <c r="K183" s="45" t="e">
        <f>#REF!</f>
        <v>#REF!</v>
      </c>
      <c r="L183" s="19" t="s">
        <v>43</v>
      </c>
      <c r="M183" s="146" t="s">
        <v>60</v>
      </c>
      <c r="N183" s="160">
        <v>2850</v>
      </c>
      <c r="O183" s="169">
        <v>2627</v>
      </c>
      <c r="P183" s="169">
        <v>2627</v>
      </c>
    </row>
    <row r="184" spans="2:16" s="66" customFormat="1" ht="62.25" customHeight="1" hidden="1">
      <c r="B184" s="108"/>
      <c r="C184" s="39" t="s">
        <v>78</v>
      </c>
      <c r="D184" s="11"/>
      <c r="E184" s="11"/>
      <c r="F184" s="99"/>
      <c r="G184" s="99"/>
      <c r="H184" s="67"/>
      <c r="I184" s="69"/>
      <c r="J184" s="69"/>
      <c r="K184" s="69"/>
      <c r="L184" s="11"/>
      <c r="M184" s="145"/>
      <c r="N184" s="161"/>
      <c r="O184" s="173"/>
      <c r="P184" s="173"/>
    </row>
    <row r="185" spans="2:16" s="66" customFormat="1" ht="106.5" customHeight="1" hidden="1">
      <c r="B185" s="108"/>
      <c r="C185" s="73" t="s">
        <v>5</v>
      </c>
      <c r="D185" s="18" t="s">
        <v>4</v>
      </c>
      <c r="E185" s="74">
        <v>200</v>
      </c>
      <c r="F185" s="24"/>
      <c r="G185" s="20"/>
      <c r="H185" s="83"/>
      <c r="I185" s="22"/>
      <c r="J185" s="22"/>
      <c r="K185" s="22"/>
      <c r="L185" s="19" t="s">
        <v>43</v>
      </c>
      <c r="M185" s="146" t="s">
        <v>60</v>
      </c>
      <c r="N185" s="159"/>
      <c r="O185" s="173"/>
      <c r="P185" s="173"/>
    </row>
    <row r="186" spans="2:16" s="66" customFormat="1" ht="48" customHeight="1">
      <c r="B186" s="108"/>
      <c r="C186" s="23" t="s">
        <v>462</v>
      </c>
      <c r="D186" s="18" t="s">
        <v>332</v>
      </c>
      <c r="E186" s="74">
        <v>800</v>
      </c>
      <c r="F186" s="24"/>
      <c r="G186" s="20"/>
      <c r="H186" s="83"/>
      <c r="I186" s="22"/>
      <c r="J186" s="22"/>
      <c r="K186" s="22"/>
      <c r="L186" s="19" t="s">
        <v>43</v>
      </c>
      <c r="M186" s="146" t="s">
        <v>60</v>
      </c>
      <c r="N186" s="159">
        <v>1</v>
      </c>
      <c r="O186" s="173">
        <v>0</v>
      </c>
      <c r="P186" s="173">
        <v>0</v>
      </c>
    </row>
    <row r="187" spans="2:16" s="26" customFormat="1" ht="39.75" customHeight="1">
      <c r="B187" s="108" t="s">
        <v>385</v>
      </c>
      <c r="C187" s="33" t="s">
        <v>162</v>
      </c>
      <c r="D187" s="137" t="s">
        <v>163</v>
      </c>
      <c r="E187" s="64"/>
      <c r="F187" s="24"/>
      <c r="G187" s="20"/>
      <c r="H187" s="44"/>
      <c r="I187" s="45"/>
      <c r="J187" s="22"/>
      <c r="K187" s="45"/>
      <c r="L187" s="64"/>
      <c r="M187" s="146"/>
      <c r="N187" s="126">
        <v>20538</v>
      </c>
      <c r="O187" s="170">
        <v>20487</v>
      </c>
      <c r="P187" s="170">
        <v>21231</v>
      </c>
    </row>
    <row r="188" spans="2:16" s="26" customFormat="1" ht="107.25" customHeight="1">
      <c r="B188" s="108"/>
      <c r="C188" s="23" t="s">
        <v>199</v>
      </c>
      <c r="D188" s="18" t="s">
        <v>127</v>
      </c>
      <c r="E188" s="47">
        <v>100</v>
      </c>
      <c r="F188" s="24"/>
      <c r="G188" s="20"/>
      <c r="H188" s="44"/>
      <c r="I188" s="45"/>
      <c r="J188" s="22"/>
      <c r="K188" s="45"/>
      <c r="L188" s="64" t="s">
        <v>43</v>
      </c>
      <c r="M188" s="146" t="s">
        <v>58</v>
      </c>
      <c r="N188" s="123">
        <v>1633</v>
      </c>
      <c r="O188" s="169">
        <v>1698</v>
      </c>
      <c r="P188" s="169">
        <v>1766</v>
      </c>
    </row>
    <row r="189" spans="2:16" s="26" customFormat="1" ht="65.25" customHeight="1" hidden="1">
      <c r="B189" s="108"/>
      <c r="C189" s="33" t="s">
        <v>79</v>
      </c>
      <c r="D189" s="11"/>
      <c r="E189" s="11"/>
      <c r="F189" s="11"/>
      <c r="G189" s="11"/>
      <c r="H189" s="34"/>
      <c r="I189" s="34"/>
      <c r="J189" s="35"/>
      <c r="K189" s="34"/>
      <c r="L189" s="34"/>
      <c r="M189" s="156"/>
      <c r="N189" s="166"/>
      <c r="O189" s="172"/>
      <c r="P189" s="172"/>
    </row>
    <row r="190" spans="2:16" s="26" customFormat="1" ht="129" customHeight="1">
      <c r="B190" s="108"/>
      <c r="C190" s="23" t="s">
        <v>200</v>
      </c>
      <c r="D190" s="18" t="s">
        <v>128</v>
      </c>
      <c r="E190" s="18">
        <v>100</v>
      </c>
      <c r="F190" s="20"/>
      <c r="G190" s="20"/>
      <c r="H190" s="21"/>
      <c r="I190" s="22"/>
      <c r="J190" s="22"/>
      <c r="K190" s="22"/>
      <c r="L190" s="19" t="s">
        <v>43</v>
      </c>
      <c r="M190" s="146" t="s">
        <v>58</v>
      </c>
      <c r="N190" s="167">
        <v>13504</v>
      </c>
      <c r="O190" s="169">
        <v>13639</v>
      </c>
      <c r="P190" s="169">
        <v>14315</v>
      </c>
    </row>
    <row r="191" spans="2:16" s="26" customFormat="1" ht="72" customHeight="1">
      <c r="B191" s="108"/>
      <c r="C191" s="23" t="s">
        <v>201</v>
      </c>
      <c r="D191" s="18" t="s">
        <v>128</v>
      </c>
      <c r="E191" s="25">
        <v>200</v>
      </c>
      <c r="F191" s="20"/>
      <c r="G191" s="20"/>
      <c r="H191" s="21"/>
      <c r="I191" s="22"/>
      <c r="J191" s="22"/>
      <c r="K191" s="22"/>
      <c r="L191" s="19" t="s">
        <v>43</v>
      </c>
      <c r="M191" s="146" t="s">
        <v>58</v>
      </c>
      <c r="N191" s="167">
        <v>4776</v>
      </c>
      <c r="O191" s="169">
        <v>4800</v>
      </c>
      <c r="P191" s="169">
        <v>4800</v>
      </c>
    </row>
    <row r="192" spans="2:16" s="26" customFormat="1" ht="67.5" customHeight="1">
      <c r="B192" s="108"/>
      <c r="C192" s="23" t="s">
        <v>202</v>
      </c>
      <c r="D192" s="18" t="s">
        <v>128</v>
      </c>
      <c r="E192" s="25">
        <v>800</v>
      </c>
      <c r="F192" s="24"/>
      <c r="G192" s="20"/>
      <c r="H192" s="21"/>
      <c r="I192" s="22"/>
      <c r="J192" s="22"/>
      <c r="K192" s="22"/>
      <c r="L192" s="19" t="s">
        <v>43</v>
      </c>
      <c r="M192" s="146" t="s">
        <v>58</v>
      </c>
      <c r="N192" s="167">
        <v>250</v>
      </c>
      <c r="O192" s="169">
        <v>250</v>
      </c>
      <c r="P192" s="169">
        <v>250</v>
      </c>
    </row>
    <row r="193" spans="2:16" s="26" customFormat="1" ht="48.75" customHeight="1">
      <c r="B193" s="108"/>
      <c r="C193" s="73" t="s">
        <v>203</v>
      </c>
      <c r="D193" s="18" t="s">
        <v>129</v>
      </c>
      <c r="E193" s="18">
        <v>200</v>
      </c>
      <c r="F193" s="20"/>
      <c r="G193" s="20"/>
      <c r="H193" s="75"/>
      <c r="I193" s="45"/>
      <c r="J193" s="22"/>
      <c r="K193" s="45"/>
      <c r="L193" s="19" t="s">
        <v>43</v>
      </c>
      <c r="M193" s="146" t="s">
        <v>60</v>
      </c>
      <c r="N193" s="123">
        <v>375</v>
      </c>
      <c r="O193" s="169">
        <v>100</v>
      </c>
      <c r="P193" s="169">
        <v>100</v>
      </c>
    </row>
    <row r="194" spans="2:16" s="26" customFormat="1" ht="48.75" customHeight="1">
      <c r="B194" s="108" t="s">
        <v>41</v>
      </c>
      <c r="C194" s="90" t="s">
        <v>393</v>
      </c>
      <c r="D194" s="10" t="s">
        <v>394</v>
      </c>
      <c r="E194" s="10"/>
      <c r="F194" s="41"/>
      <c r="G194" s="41"/>
      <c r="H194" s="91"/>
      <c r="I194" s="43"/>
      <c r="J194" s="34"/>
      <c r="K194" s="43"/>
      <c r="L194" s="40"/>
      <c r="M194" s="148"/>
      <c r="N194" s="126">
        <v>30</v>
      </c>
      <c r="O194" s="170">
        <v>50</v>
      </c>
      <c r="P194" s="170">
        <v>50</v>
      </c>
    </row>
    <row r="195" spans="2:16" s="26" customFormat="1" ht="48.75" customHeight="1">
      <c r="B195" s="108" t="s">
        <v>27</v>
      </c>
      <c r="C195" s="90" t="s">
        <v>395</v>
      </c>
      <c r="D195" s="10" t="s">
        <v>396</v>
      </c>
      <c r="E195" s="10"/>
      <c r="F195" s="41"/>
      <c r="G195" s="41"/>
      <c r="H195" s="91"/>
      <c r="I195" s="43"/>
      <c r="J195" s="34"/>
      <c r="K195" s="43"/>
      <c r="L195" s="40"/>
      <c r="M195" s="148"/>
      <c r="N195" s="126">
        <v>30</v>
      </c>
      <c r="O195" s="170">
        <v>50</v>
      </c>
      <c r="P195" s="170">
        <v>50</v>
      </c>
    </row>
    <row r="196" spans="2:16" s="26" customFormat="1" ht="58.5" customHeight="1">
      <c r="B196" s="108" t="s">
        <v>397</v>
      </c>
      <c r="C196" s="33" t="s">
        <v>398</v>
      </c>
      <c r="D196" s="10" t="s">
        <v>399</v>
      </c>
      <c r="E196" s="10"/>
      <c r="F196" s="41"/>
      <c r="G196" s="41"/>
      <c r="H196" s="91"/>
      <c r="I196" s="43"/>
      <c r="J196" s="34"/>
      <c r="K196" s="43"/>
      <c r="L196" s="40"/>
      <c r="M196" s="148"/>
      <c r="N196" s="126">
        <v>15</v>
      </c>
      <c r="O196" s="170">
        <v>30</v>
      </c>
      <c r="P196" s="170">
        <v>30</v>
      </c>
    </row>
    <row r="197" spans="2:16" s="26" customFormat="1" ht="63" customHeight="1">
      <c r="B197" s="108"/>
      <c r="C197" s="73" t="s">
        <v>400</v>
      </c>
      <c r="D197" s="18" t="s">
        <v>465</v>
      </c>
      <c r="E197" s="18">
        <v>200</v>
      </c>
      <c r="F197" s="20"/>
      <c r="G197" s="20"/>
      <c r="H197" s="75"/>
      <c r="I197" s="45"/>
      <c r="J197" s="22"/>
      <c r="K197" s="45"/>
      <c r="L197" s="19" t="s">
        <v>68</v>
      </c>
      <c r="M197" s="146" t="s">
        <v>61</v>
      </c>
      <c r="N197" s="123">
        <v>15</v>
      </c>
      <c r="O197" s="169">
        <v>30</v>
      </c>
      <c r="P197" s="169">
        <v>30</v>
      </c>
    </row>
    <row r="198" spans="2:16" s="26" customFormat="1" ht="48.75" customHeight="1">
      <c r="B198" s="108" t="s">
        <v>383</v>
      </c>
      <c r="C198" s="33" t="s">
        <v>401</v>
      </c>
      <c r="D198" s="10" t="s">
        <v>402</v>
      </c>
      <c r="E198" s="10"/>
      <c r="F198" s="41"/>
      <c r="G198" s="41"/>
      <c r="H198" s="91"/>
      <c r="I198" s="43"/>
      <c r="J198" s="34"/>
      <c r="K198" s="43"/>
      <c r="L198" s="40"/>
      <c r="M198" s="148"/>
      <c r="N198" s="126">
        <v>15</v>
      </c>
      <c r="O198" s="170">
        <v>20</v>
      </c>
      <c r="P198" s="170">
        <v>20</v>
      </c>
    </row>
    <row r="199" spans="2:16" s="26" customFormat="1" ht="48.75" customHeight="1">
      <c r="B199" s="108"/>
      <c r="C199" s="73" t="s">
        <v>464</v>
      </c>
      <c r="D199" s="18" t="s">
        <v>466</v>
      </c>
      <c r="E199" s="18">
        <v>200</v>
      </c>
      <c r="F199" s="20"/>
      <c r="G199" s="20"/>
      <c r="H199" s="75"/>
      <c r="I199" s="45"/>
      <c r="J199" s="22"/>
      <c r="K199" s="45"/>
      <c r="L199" s="19" t="s">
        <v>68</v>
      </c>
      <c r="M199" s="146" t="s">
        <v>61</v>
      </c>
      <c r="N199" s="123">
        <v>15</v>
      </c>
      <c r="O199" s="169">
        <v>20</v>
      </c>
      <c r="P199" s="169">
        <v>20</v>
      </c>
    </row>
    <row r="200" spans="2:16" s="26" customFormat="1" ht="48.75" customHeight="1">
      <c r="B200" s="108" t="s">
        <v>386</v>
      </c>
      <c r="C200" s="90" t="s">
        <v>403</v>
      </c>
      <c r="D200" s="10" t="s">
        <v>404</v>
      </c>
      <c r="E200" s="10"/>
      <c r="F200" s="41"/>
      <c r="G200" s="41"/>
      <c r="H200" s="91"/>
      <c r="I200" s="43"/>
      <c r="J200" s="34"/>
      <c r="K200" s="43"/>
      <c r="L200" s="40"/>
      <c r="M200" s="148"/>
      <c r="N200" s="126">
        <v>50</v>
      </c>
      <c r="O200" s="170">
        <v>50</v>
      </c>
      <c r="P200" s="170">
        <v>50</v>
      </c>
    </row>
    <row r="201" spans="2:16" s="26" customFormat="1" ht="48.75" customHeight="1">
      <c r="B201" s="108" t="s">
        <v>387</v>
      </c>
      <c r="C201" s="90" t="s">
        <v>405</v>
      </c>
      <c r="D201" s="10" t="s">
        <v>406</v>
      </c>
      <c r="E201" s="10"/>
      <c r="F201" s="41"/>
      <c r="G201" s="41"/>
      <c r="H201" s="91"/>
      <c r="I201" s="43"/>
      <c r="J201" s="34"/>
      <c r="K201" s="43"/>
      <c r="L201" s="40"/>
      <c r="M201" s="148"/>
      <c r="N201" s="126">
        <v>40</v>
      </c>
      <c r="O201" s="170">
        <v>40</v>
      </c>
      <c r="P201" s="170">
        <v>40</v>
      </c>
    </row>
    <row r="202" spans="2:16" s="26" customFormat="1" ht="93.75" customHeight="1">
      <c r="B202" s="108" t="s">
        <v>407</v>
      </c>
      <c r="C202" s="33" t="s">
        <v>408</v>
      </c>
      <c r="D202" s="10" t="s">
        <v>409</v>
      </c>
      <c r="E202" s="10"/>
      <c r="F202" s="41"/>
      <c r="G202" s="41"/>
      <c r="H202" s="91"/>
      <c r="I202" s="43"/>
      <c r="J202" s="34"/>
      <c r="K202" s="43"/>
      <c r="L202" s="40"/>
      <c r="M202" s="148"/>
      <c r="N202" s="126">
        <v>10</v>
      </c>
      <c r="O202" s="170">
        <v>10</v>
      </c>
      <c r="P202" s="170">
        <v>10</v>
      </c>
    </row>
    <row r="203" spans="2:16" s="26" customFormat="1" ht="93.75" customHeight="1">
      <c r="B203" s="108"/>
      <c r="C203" s="184" t="s">
        <v>410</v>
      </c>
      <c r="D203" s="18" t="s">
        <v>467</v>
      </c>
      <c r="E203" s="18">
        <v>200</v>
      </c>
      <c r="F203" s="20"/>
      <c r="G203" s="20"/>
      <c r="H203" s="75"/>
      <c r="I203" s="45"/>
      <c r="J203" s="22"/>
      <c r="K203" s="45"/>
      <c r="L203" s="19" t="s">
        <v>68</v>
      </c>
      <c r="M203" s="146" t="s">
        <v>61</v>
      </c>
      <c r="N203" s="123">
        <v>10</v>
      </c>
      <c r="O203" s="169">
        <v>10</v>
      </c>
      <c r="P203" s="169">
        <v>10</v>
      </c>
    </row>
    <row r="204" spans="2:16" s="26" customFormat="1" ht="66.75" customHeight="1">
      <c r="B204" s="108" t="s">
        <v>411</v>
      </c>
      <c r="C204" s="33" t="s">
        <v>412</v>
      </c>
      <c r="D204" s="10" t="s">
        <v>413</v>
      </c>
      <c r="E204" s="10"/>
      <c r="F204" s="41"/>
      <c r="G204" s="41"/>
      <c r="H204" s="91"/>
      <c r="I204" s="43"/>
      <c r="J204" s="34"/>
      <c r="K204" s="43"/>
      <c r="L204" s="40"/>
      <c r="M204" s="148"/>
      <c r="N204" s="126">
        <v>10</v>
      </c>
      <c r="O204" s="170">
        <v>10</v>
      </c>
      <c r="P204" s="170">
        <v>10</v>
      </c>
    </row>
    <row r="205" spans="2:16" s="26" customFormat="1" ht="77.25" customHeight="1">
      <c r="B205" s="108"/>
      <c r="C205" s="184" t="s">
        <v>418</v>
      </c>
      <c r="D205" s="18" t="s">
        <v>468</v>
      </c>
      <c r="E205" s="18">
        <v>200</v>
      </c>
      <c r="F205" s="20"/>
      <c r="G205" s="20"/>
      <c r="H205" s="75"/>
      <c r="I205" s="45"/>
      <c r="J205" s="22"/>
      <c r="K205" s="45"/>
      <c r="L205" s="19" t="s">
        <v>68</v>
      </c>
      <c r="M205" s="146" t="s">
        <v>61</v>
      </c>
      <c r="N205" s="123">
        <v>10</v>
      </c>
      <c r="O205" s="169">
        <v>10</v>
      </c>
      <c r="P205" s="169">
        <v>10</v>
      </c>
    </row>
    <row r="206" spans="2:16" s="26" customFormat="1" ht="64.5" customHeight="1">
      <c r="B206" s="108" t="s">
        <v>414</v>
      </c>
      <c r="C206" s="33" t="s">
        <v>415</v>
      </c>
      <c r="D206" s="10" t="s">
        <v>416</v>
      </c>
      <c r="E206" s="10"/>
      <c r="F206" s="41"/>
      <c r="G206" s="41"/>
      <c r="H206" s="91"/>
      <c r="I206" s="43"/>
      <c r="J206" s="34"/>
      <c r="K206" s="43"/>
      <c r="L206" s="40"/>
      <c r="M206" s="148"/>
      <c r="N206" s="126">
        <v>10</v>
      </c>
      <c r="O206" s="170">
        <v>10</v>
      </c>
      <c r="P206" s="170">
        <v>10</v>
      </c>
    </row>
    <row r="207" spans="2:16" s="26" customFormat="1" ht="72.75" customHeight="1">
      <c r="B207" s="108"/>
      <c r="C207" s="184" t="s">
        <v>417</v>
      </c>
      <c r="D207" s="18" t="s">
        <v>469</v>
      </c>
      <c r="E207" s="18">
        <v>200</v>
      </c>
      <c r="F207" s="20"/>
      <c r="G207" s="20"/>
      <c r="H207" s="75"/>
      <c r="I207" s="45"/>
      <c r="J207" s="22"/>
      <c r="K207" s="45"/>
      <c r="L207" s="19" t="s">
        <v>68</v>
      </c>
      <c r="M207" s="146" t="s">
        <v>61</v>
      </c>
      <c r="N207" s="123">
        <v>10</v>
      </c>
      <c r="O207" s="169">
        <v>10</v>
      </c>
      <c r="P207" s="169">
        <v>10</v>
      </c>
    </row>
    <row r="208" spans="2:16" s="26" customFormat="1" ht="48.75" customHeight="1">
      <c r="B208" s="108" t="s">
        <v>419</v>
      </c>
      <c r="C208" s="33" t="s">
        <v>420</v>
      </c>
      <c r="D208" s="10" t="s">
        <v>421</v>
      </c>
      <c r="E208" s="10"/>
      <c r="F208" s="41"/>
      <c r="G208" s="41"/>
      <c r="H208" s="91"/>
      <c r="I208" s="43"/>
      <c r="J208" s="34"/>
      <c r="K208" s="43"/>
      <c r="L208" s="40"/>
      <c r="M208" s="148"/>
      <c r="N208" s="126">
        <v>10</v>
      </c>
      <c r="O208" s="170">
        <v>10</v>
      </c>
      <c r="P208" s="170">
        <v>10</v>
      </c>
    </row>
    <row r="209" spans="2:16" s="26" customFormat="1" ht="64.5" customHeight="1">
      <c r="B209" s="108"/>
      <c r="C209" s="184" t="s">
        <v>422</v>
      </c>
      <c r="D209" s="18" t="s">
        <v>470</v>
      </c>
      <c r="E209" s="18">
        <v>200</v>
      </c>
      <c r="F209" s="20"/>
      <c r="G209" s="20"/>
      <c r="H209" s="75"/>
      <c r="I209" s="45"/>
      <c r="J209" s="22"/>
      <c r="K209" s="45"/>
      <c r="L209" s="19" t="s">
        <v>68</v>
      </c>
      <c r="M209" s="146" t="s">
        <v>61</v>
      </c>
      <c r="N209" s="123">
        <v>10</v>
      </c>
      <c r="O209" s="169">
        <v>10</v>
      </c>
      <c r="P209" s="169">
        <v>10</v>
      </c>
    </row>
    <row r="210" spans="2:16" s="26" customFormat="1" ht="64.5" customHeight="1">
      <c r="B210" s="108" t="s">
        <v>388</v>
      </c>
      <c r="C210" s="33" t="s">
        <v>423</v>
      </c>
      <c r="D210" s="10" t="s">
        <v>424</v>
      </c>
      <c r="E210" s="10"/>
      <c r="F210" s="41"/>
      <c r="G210" s="41"/>
      <c r="H210" s="91"/>
      <c r="I210" s="43"/>
      <c r="J210" s="34"/>
      <c r="K210" s="43"/>
      <c r="L210" s="40"/>
      <c r="M210" s="148"/>
      <c r="N210" s="126">
        <v>5</v>
      </c>
      <c r="O210" s="170">
        <v>5</v>
      </c>
      <c r="P210" s="170">
        <v>5</v>
      </c>
    </row>
    <row r="211" spans="2:16" s="26" customFormat="1" ht="87.75" customHeight="1">
      <c r="B211" s="108" t="s">
        <v>425</v>
      </c>
      <c r="C211" s="33" t="s">
        <v>426</v>
      </c>
      <c r="D211" s="10" t="s">
        <v>445</v>
      </c>
      <c r="E211" s="10"/>
      <c r="F211" s="41"/>
      <c r="G211" s="41"/>
      <c r="H211" s="91"/>
      <c r="I211" s="43"/>
      <c r="J211" s="34"/>
      <c r="K211" s="43"/>
      <c r="L211" s="40"/>
      <c r="M211" s="148"/>
      <c r="N211" s="126">
        <v>5</v>
      </c>
      <c r="O211" s="170">
        <v>5</v>
      </c>
      <c r="P211" s="170">
        <v>5</v>
      </c>
    </row>
    <row r="212" spans="2:16" s="26" customFormat="1" ht="95.25" customHeight="1">
      <c r="B212" s="108"/>
      <c r="C212" s="184" t="s">
        <v>427</v>
      </c>
      <c r="D212" s="18" t="s">
        <v>471</v>
      </c>
      <c r="E212" s="18">
        <v>200</v>
      </c>
      <c r="F212" s="20"/>
      <c r="G212" s="20"/>
      <c r="H212" s="75"/>
      <c r="I212" s="45"/>
      <c r="J212" s="22"/>
      <c r="K212" s="45"/>
      <c r="L212" s="19" t="s">
        <v>68</v>
      </c>
      <c r="M212" s="146" t="s">
        <v>61</v>
      </c>
      <c r="N212" s="123">
        <v>5</v>
      </c>
      <c r="O212" s="169">
        <v>5</v>
      </c>
      <c r="P212" s="169">
        <v>5</v>
      </c>
    </row>
    <row r="213" spans="2:16" s="26" customFormat="1" ht="46.5" customHeight="1">
      <c r="B213" s="108" t="s">
        <v>429</v>
      </c>
      <c r="C213" s="33" t="s">
        <v>428</v>
      </c>
      <c r="D213" s="10" t="s">
        <v>430</v>
      </c>
      <c r="E213" s="10"/>
      <c r="F213" s="41"/>
      <c r="G213" s="41"/>
      <c r="H213" s="91"/>
      <c r="I213" s="43"/>
      <c r="J213" s="34"/>
      <c r="K213" s="43"/>
      <c r="L213" s="40"/>
      <c r="M213" s="148"/>
      <c r="N213" s="126">
        <v>5</v>
      </c>
      <c r="O213" s="170">
        <v>5</v>
      </c>
      <c r="P213" s="170">
        <v>5</v>
      </c>
    </row>
    <row r="214" spans="2:16" s="26" customFormat="1" ht="60" customHeight="1">
      <c r="B214" s="108" t="s">
        <v>431</v>
      </c>
      <c r="C214" s="33" t="s">
        <v>432</v>
      </c>
      <c r="D214" s="10" t="s">
        <v>433</v>
      </c>
      <c r="E214" s="10"/>
      <c r="F214" s="41"/>
      <c r="G214" s="41"/>
      <c r="H214" s="91"/>
      <c r="I214" s="43"/>
      <c r="J214" s="34"/>
      <c r="K214" s="43"/>
      <c r="L214" s="40"/>
      <c r="M214" s="148"/>
      <c r="N214" s="126">
        <v>5</v>
      </c>
      <c r="O214" s="170">
        <v>5</v>
      </c>
      <c r="P214" s="170">
        <v>5</v>
      </c>
    </row>
    <row r="215" spans="2:16" s="26" customFormat="1" ht="64.5" customHeight="1">
      <c r="B215" s="108"/>
      <c r="C215" s="184" t="s">
        <v>434</v>
      </c>
      <c r="D215" s="18" t="s">
        <v>472</v>
      </c>
      <c r="E215" s="18">
        <v>200</v>
      </c>
      <c r="F215" s="20"/>
      <c r="G215" s="20"/>
      <c r="H215" s="75"/>
      <c r="I215" s="45"/>
      <c r="J215" s="22"/>
      <c r="K215" s="45"/>
      <c r="L215" s="19" t="s">
        <v>68</v>
      </c>
      <c r="M215" s="146" t="s">
        <v>61</v>
      </c>
      <c r="N215" s="123">
        <v>5</v>
      </c>
      <c r="O215" s="169">
        <v>5</v>
      </c>
      <c r="P215" s="169">
        <v>5</v>
      </c>
    </row>
    <row r="216" spans="2:16" s="66" customFormat="1" ht="93.75" customHeight="1">
      <c r="B216" s="106" t="s">
        <v>49</v>
      </c>
      <c r="C216" s="61" t="s">
        <v>333</v>
      </c>
      <c r="D216" s="62" t="s">
        <v>130</v>
      </c>
      <c r="E216" s="62"/>
      <c r="F216" s="40"/>
      <c r="G216" s="41"/>
      <c r="H216" s="67"/>
      <c r="I216" s="68"/>
      <c r="J216" s="34"/>
      <c r="K216" s="69"/>
      <c r="L216" s="40"/>
      <c r="M216" s="148"/>
      <c r="N216" s="161">
        <v>89337.5</v>
      </c>
      <c r="O216" s="170">
        <v>29310</v>
      </c>
      <c r="P216" s="170">
        <v>92139.5</v>
      </c>
    </row>
    <row r="217" spans="2:16" s="66" customFormat="1" ht="36.75" customHeight="1">
      <c r="B217" s="106" t="s">
        <v>435</v>
      </c>
      <c r="C217" s="61" t="s">
        <v>84</v>
      </c>
      <c r="D217" s="62" t="s">
        <v>131</v>
      </c>
      <c r="E217" s="62"/>
      <c r="F217" s="40"/>
      <c r="G217" s="41"/>
      <c r="H217" s="67"/>
      <c r="I217" s="68"/>
      <c r="J217" s="34"/>
      <c r="K217" s="69"/>
      <c r="L217" s="40"/>
      <c r="M217" s="148"/>
      <c r="N217" s="161">
        <v>220</v>
      </c>
      <c r="O217" s="170">
        <v>0</v>
      </c>
      <c r="P217" s="170">
        <v>0</v>
      </c>
    </row>
    <row r="218" spans="2:16" s="66" customFormat="1" ht="34.5" customHeight="1">
      <c r="B218" s="106" t="s">
        <v>446</v>
      </c>
      <c r="C218" s="61" t="s">
        <v>165</v>
      </c>
      <c r="D218" s="62" t="s">
        <v>166</v>
      </c>
      <c r="E218" s="62"/>
      <c r="F218" s="136"/>
      <c r="G218" s="41"/>
      <c r="H218" s="67"/>
      <c r="I218" s="68"/>
      <c r="J218" s="34"/>
      <c r="K218" s="69"/>
      <c r="L218" s="40"/>
      <c r="M218" s="148"/>
      <c r="N218" s="161">
        <v>220</v>
      </c>
      <c r="O218" s="170">
        <v>0</v>
      </c>
      <c r="P218" s="170">
        <v>0</v>
      </c>
    </row>
    <row r="219" spans="2:16" s="26" customFormat="1" ht="49.5" customHeight="1">
      <c r="B219" s="108" t="s">
        <v>447</v>
      </c>
      <c r="C219" s="23" t="s">
        <v>206</v>
      </c>
      <c r="D219" s="47" t="s">
        <v>132</v>
      </c>
      <c r="E219" s="47">
        <v>800</v>
      </c>
      <c r="F219" s="24"/>
      <c r="G219" s="20"/>
      <c r="H219" s="44"/>
      <c r="I219" s="45"/>
      <c r="J219" s="22"/>
      <c r="K219" s="45"/>
      <c r="L219" s="64" t="s">
        <v>43</v>
      </c>
      <c r="M219" s="146" t="s">
        <v>59</v>
      </c>
      <c r="N219" s="160">
        <v>220</v>
      </c>
      <c r="O219" s="169">
        <v>0</v>
      </c>
      <c r="P219" s="169">
        <v>0</v>
      </c>
    </row>
    <row r="220" spans="2:16" s="26" customFormat="1" ht="81" customHeight="1">
      <c r="B220" s="106" t="s">
        <v>436</v>
      </c>
      <c r="C220" s="61" t="s">
        <v>334</v>
      </c>
      <c r="D220" s="62" t="s">
        <v>133</v>
      </c>
      <c r="E220" s="19"/>
      <c r="F220" s="20"/>
      <c r="G220" s="20"/>
      <c r="H220" s="44"/>
      <c r="I220" s="45"/>
      <c r="J220" s="22"/>
      <c r="K220" s="45"/>
      <c r="L220" s="19"/>
      <c r="M220" s="146"/>
      <c r="N220" s="161">
        <v>83766.5</v>
      </c>
      <c r="O220" s="170">
        <v>23878</v>
      </c>
      <c r="P220" s="170">
        <v>86512.5</v>
      </c>
    </row>
    <row r="221" spans="2:16" s="26" customFormat="1" ht="49.5" customHeight="1">
      <c r="B221" s="106" t="s">
        <v>437</v>
      </c>
      <c r="C221" s="61" t="s">
        <v>237</v>
      </c>
      <c r="D221" s="62" t="s">
        <v>238</v>
      </c>
      <c r="E221" s="19"/>
      <c r="F221" s="20"/>
      <c r="G221" s="20"/>
      <c r="H221" s="44"/>
      <c r="I221" s="45"/>
      <c r="J221" s="22"/>
      <c r="K221" s="45"/>
      <c r="L221" s="19"/>
      <c r="M221" s="146"/>
      <c r="N221" s="161">
        <v>9395</v>
      </c>
      <c r="O221" s="170">
        <v>8552</v>
      </c>
      <c r="P221" s="170">
        <v>8957</v>
      </c>
    </row>
    <row r="222" spans="2:16" s="26" customFormat="1" ht="30">
      <c r="B222" s="108"/>
      <c r="C222" s="17" t="s">
        <v>207</v>
      </c>
      <c r="D222" s="18" t="s">
        <v>354</v>
      </c>
      <c r="E222" s="19" t="s">
        <v>66</v>
      </c>
      <c r="F222" s="20" t="e">
        <f>#REF!</f>
        <v>#REF!</v>
      </c>
      <c r="G222" s="20" t="e">
        <f>H222-F222</f>
        <v>#REF!</v>
      </c>
      <c r="H222" s="44" t="e">
        <f>#REF!</f>
        <v>#REF!</v>
      </c>
      <c r="I222" s="45" t="e">
        <f>#REF!</f>
        <v>#REF!</v>
      </c>
      <c r="J222" s="22" t="e">
        <f>K222-I222</f>
        <v>#REF!</v>
      </c>
      <c r="K222" s="45" t="e">
        <f>#REF!</f>
        <v>#REF!</v>
      </c>
      <c r="L222" s="19" t="s">
        <v>72</v>
      </c>
      <c r="M222" s="146" t="s">
        <v>43</v>
      </c>
      <c r="N222" s="160">
        <v>5360</v>
      </c>
      <c r="O222" s="169">
        <v>4519</v>
      </c>
      <c r="P222" s="169">
        <v>4763</v>
      </c>
    </row>
    <row r="223" spans="2:16" s="26" customFormat="1" ht="52.5" customHeight="1" hidden="1">
      <c r="B223" s="108"/>
      <c r="C223" s="17"/>
      <c r="D223" s="18"/>
      <c r="E223" s="19"/>
      <c r="F223" s="20"/>
      <c r="G223" s="20"/>
      <c r="H223" s="44"/>
      <c r="I223" s="45"/>
      <c r="J223" s="22"/>
      <c r="K223" s="45"/>
      <c r="L223" s="19"/>
      <c r="M223" s="146"/>
      <c r="N223" s="160"/>
      <c r="O223" s="169"/>
      <c r="P223" s="169"/>
    </row>
    <row r="224" spans="2:16" s="26" customFormat="1" ht="54.75" customHeight="1">
      <c r="B224" s="108"/>
      <c r="C224" s="17" t="s">
        <v>275</v>
      </c>
      <c r="D224" s="18" t="s">
        <v>276</v>
      </c>
      <c r="E224" s="19" t="s">
        <v>66</v>
      </c>
      <c r="F224" s="20"/>
      <c r="G224" s="20"/>
      <c r="H224" s="44"/>
      <c r="I224" s="45"/>
      <c r="J224" s="22"/>
      <c r="K224" s="45"/>
      <c r="L224" s="19" t="s">
        <v>72</v>
      </c>
      <c r="M224" s="146" t="s">
        <v>43</v>
      </c>
      <c r="N224" s="160">
        <v>4035</v>
      </c>
      <c r="O224" s="169">
        <v>4033</v>
      </c>
      <c r="P224" s="169">
        <v>4194</v>
      </c>
    </row>
    <row r="225" spans="2:16" s="66" customFormat="1" ht="45" customHeight="1">
      <c r="B225" s="108" t="s">
        <v>438</v>
      </c>
      <c r="C225" s="39" t="s">
        <v>335</v>
      </c>
      <c r="D225" s="10" t="s">
        <v>239</v>
      </c>
      <c r="E225" s="40"/>
      <c r="F225" s="41"/>
      <c r="G225" s="41"/>
      <c r="H225" s="42"/>
      <c r="I225" s="43"/>
      <c r="J225" s="34"/>
      <c r="K225" s="43"/>
      <c r="L225" s="40"/>
      <c r="M225" s="148"/>
      <c r="N225" s="161">
        <v>24657.5</v>
      </c>
      <c r="O225" s="170">
        <v>15326</v>
      </c>
      <c r="P225" s="170">
        <v>18215.9</v>
      </c>
    </row>
    <row r="226" spans="2:16" s="66" customFormat="1" ht="58.5" customHeight="1">
      <c r="B226" s="108"/>
      <c r="C226" s="120" t="s">
        <v>356</v>
      </c>
      <c r="D226" s="47" t="s">
        <v>361</v>
      </c>
      <c r="E226" s="19" t="s">
        <v>66</v>
      </c>
      <c r="F226" s="20"/>
      <c r="G226" s="20"/>
      <c r="H226" s="44"/>
      <c r="I226" s="45"/>
      <c r="J226" s="22"/>
      <c r="K226" s="45"/>
      <c r="L226" s="19" t="s">
        <v>58</v>
      </c>
      <c r="M226" s="146" t="s">
        <v>43</v>
      </c>
      <c r="N226" s="160">
        <v>62.2</v>
      </c>
      <c r="O226" s="169">
        <v>62.2</v>
      </c>
      <c r="P226" s="169">
        <v>62.2</v>
      </c>
    </row>
    <row r="227" spans="2:16" s="66" customFormat="1" ht="45" customHeight="1">
      <c r="B227" s="108"/>
      <c r="C227" s="17" t="s">
        <v>355</v>
      </c>
      <c r="D227" s="47" t="s">
        <v>359</v>
      </c>
      <c r="E227" s="19" t="s">
        <v>66</v>
      </c>
      <c r="F227" s="20"/>
      <c r="G227" s="20"/>
      <c r="H227" s="44"/>
      <c r="I227" s="45"/>
      <c r="J227" s="22"/>
      <c r="K227" s="45"/>
      <c r="L227" s="19" t="s">
        <v>58</v>
      </c>
      <c r="M227" s="146" t="s">
        <v>62</v>
      </c>
      <c r="N227" s="160">
        <v>12308</v>
      </c>
      <c r="O227" s="169">
        <v>13422</v>
      </c>
      <c r="P227" s="169">
        <v>13971</v>
      </c>
    </row>
    <row r="228" spans="2:16" s="66" customFormat="1" ht="58.5" customHeight="1">
      <c r="B228" s="108"/>
      <c r="C228" s="120" t="s">
        <v>357</v>
      </c>
      <c r="D228" s="47" t="s">
        <v>360</v>
      </c>
      <c r="E228" s="19" t="s">
        <v>66</v>
      </c>
      <c r="F228" s="20"/>
      <c r="G228" s="20"/>
      <c r="H228" s="44"/>
      <c r="I228" s="45"/>
      <c r="J228" s="22"/>
      <c r="K228" s="45"/>
      <c r="L228" s="19" t="s">
        <v>63</v>
      </c>
      <c r="M228" s="146" t="s">
        <v>61</v>
      </c>
      <c r="N228" s="160">
        <v>0</v>
      </c>
      <c r="O228" s="169">
        <v>0</v>
      </c>
      <c r="P228" s="169">
        <v>2340.9</v>
      </c>
    </row>
    <row r="229" spans="2:16" s="66" customFormat="1" ht="45" customHeight="1">
      <c r="B229" s="108"/>
      <c r="C229" s="120" t="s">
        <v>358</v>
      </c>
      <c r="D229" s="47" t="s">
        <v>449</v>
      </c>
      <c r="E229" s="19" t="s">
        <v>66</v>
      </c>
      <c r="F229" s="20"/>
      <c r="G229" s="20"/>
      <c r="H229" s="44"/>
      <c r="I229" s="45"/>
      <c r="J229" s="22"/>
      <c r="K229" s="45"/>
      <c r="L229" s="19" t="s">
        <v>63</v>
      </c>
      <c r="M229" s="146" t="s">
        <v>44</v>
      </c>
      <c r="N229" s="160">
        <v>1841.8</v>
      </c>
      <c r="O229" s="169">
        <v>1841.8</v>
      </c>
      <c r="P229" s="169">
        <v>1841.8</v>
      </c>
    </row>
    <row r="230" spans="2:16" s="66" customFormat="1" ht="76.5" customHeight="1">
      <c r="B230" s="108"/>
      <c r="C230" s="120" t="s">
        <v>364</v>
      </c>
      <c r="D230" s="47" t="s">
        <v>363</v>
      </c>
      <c r="E230" s="19" t="s">
        <v>66</v>
      </c>
      <c r="F230" s="20"/>
      <c r="G230" s="20"/>
      <c r="H230" s="44"/>
      <c r="I230" s="45"/>
      <c r="J230" s="22"/>
      <c r="K230" s="45"/>
      <c r="L230" s="19" t="s">
        <v>69</v>
      </c>
      <c r="M230" s="146" t="s">
        <v>43</v>
      </c>
      <c r="N230" s="160">
        <v>2500</v>
      </c>
      <c r="O230" s="169">
        <v>0</v>
      </c>
      <c r="P230" s="169">
        <v>0</v>
      </c>
    </row>
    <row r="231" spans="2:16" s="26" customFormat="1" ht="51" customHeight="1">
      <c r="B231" s="108"/>
      <c r="C231" s="17" t="s">
        <v>288</v>
      </c>
      <c r="D231" s="36" t="s">
        <v>287</v>
      </c>
      <c r="E231" s="19" t="s">
        <v>66</v>
      </c>
      <c r="F231" s="20"/>
      <c r="G231" s="20"/>
      <c r="H231" s="44"/>
      <c r="I231" s="45"/>
      <c r="J231" s="22"/>
      <c r="K231" s="45"/>
      <c r="L231" s="19" t="s">
        <v>72</v>
      </c>
      <c r="M231" s="146" t="s">
        <v>44</v>
      </c>
      <c r="N231" s="160">
        <v>7945.5</v>
      </c>
      <c r="O231" s="169">
        <v>0</v>
      </c>
      <c r="P231" s="169">
        <v>0</v>
      </c>
    </row>
    <row r="232" spans="2:16" s="26" customFormat="1" ht="30" customHeight="1">
      <c r="B232" s="108" t="s">
        <v>439</v>
      </c>
      <c r="C232" s="39" t="s">
        <v>389</v>
      </c>
      <c r="D232" s="62" t="s">
        <v>390</v>
      </c>
      <c r="E232" s="40"/>
      <c r="F232" s="41"/>
      <c r="G232" s="41"/>
      <c r="H232" s="42"/>
      <c r="I232" s="43"/>
      <c r="J232" s="34"/>
      <c r="K232" s="43"/>
      <c r="L232" s="40"/>
      <c r="M232" s="148"/>
      <c r="N232" s="161">
        <v>49714</v>
      </c>
      <c r="O232" s="170">
        <v>0</v>
      </c>
      <c r="P232" s="170">
        <v>59339.6</v>
      </c>
    </row>
    <row r="233" spans="2:16" s="26" customFormat="1" ht="78.75" customHeight="1">
      <c r="B233" s="108"/>
      <c r="C233" s="120" t="s">
        <v>391</v>
      </c>
      <c r="D233" s="47" t="s">
        <v>362</v>
      </c>
      <c r="E233" s="19" t="s">
        <v>66</v>
      </c>
      <c r="F233" s="20"/>
      <c r="G233" s="20"/>
      <c r="H233" s="44"/>
      <c r="I233" s="45"/>
      <c r="J233" s="22"/>
      <c r="K233" s="45"/>
      <c r="L233" s="19" t="s">
        <v>63</v>
      </c>
      <c r="M233" s="146" t="s">
        <v>63</v>
      </c>
      <c r="N233" s="160">
        <v>49714</v>
      </c>
      <c r="O233" s="169">
        <v>0</v>
      </c>
      <c r="P233" s="169">
        <v>59339.6</v>
      </c>
    </row>
    <row r="234" spans="2:16" s="66" customFormat="1" ht="39.75" customHeight="1">
      <c r="B234" s="106" t="s">
        <v>440</v>
      </c>
      <c r="C234" s="39" t="s">
        <v>16</v>
      </c>
      <c r="D234" s="10" t="s">
        <v>134</v>
      </c>
      <c r="E234" s="40"/>
      <c r="F234" s="41"/>
      <c r="G234" s="41"/>
      <c r="H234" s="42"/>
      <c r="I234" s="43"/>
      <c r="J234" s="34"/>
      <c r="K234" s="43"/>
      <c r="L234" s="40"/>
      <c r="M234" s="148"/>
      <c r="N234" s="161">
        <v>5351</v>
      </c>
      <c r="O234" s="170">
        <v>5432</v>
      </c>
      <c r="P234" s="170">
        <v>5627</v>
      </c>
    </row>
    <row r="235" spans="2:16" s="66" customFormat="1" ht="59.25" customHeight="1">
      <c r="B235" s="106" t="s">
        <v>441</v>
      </c>
      <c r="C235" s="39" t="s">
        <v>240</v>
      </c>
      <c r="D235" s="10" t="s">
        <v>167</v>
      </c>
      <c r="E235" s="40"/>
      <c r="F235" s="41"/>
      <c r="G235" s="41"/>
      <c r="H235" s="42"/>
      <c r="I235" s="43"/>
      <c r="J235" s="34"/>
      <c r="K235" s="43"/>
      <c r="L235" s="40"/>
      <c r="M235" s="148"/>
      <c r="N235" s="161">
        <v>4937</v>
      </c>
      <c r="O235" s="170">
        <v>5013</v>
      </c>
      <c r="P235" s="170">
        <v>5193</v>
      </c>
    </row>
    <row r="236" spans="2:16" s="26" customFormat="1" ht="105.75" customHeight="1">
      <c r="B236" s="108"/>
      <c r="C236" s="17" t="s">
        <v>208</v>
      </c>
      <c r="D236" s="18" t="s">
        <v>135</v>
      </c>
      <c r="E236" s="19" t="s">
        <v>70</v>
      </c>
      <c r="F236" s="20" t="e">
        <f>F237</f>
        <v>#REF!</v>
      </c>
      <c r="G236" s="20" t="e">
        <f>H236-F236</f>
        <v>#REF!</v>
      </c>
      <c r="H236" s="44" t="e">
        <f>H237</f>
        <v>#REF!</v>
      </c>
      <c r="I236" s="45" t="e">
        <f>I237</f>
        <v>#REF!</v>
      </c>
      <c r="J236" s="22" t="e">
        <f>K236-I236</f>
        <v>#REF!</v>
      </c>
      <c r="K236" s="45" t="e">
        <f>K237</f>
        <v>#REF!</v>
      </c>
      <c r="L236" s="19" t="s">
        <v>43</v>
      </c>
      <c r="M236" s="146" t="s">
        <v>51</v>
      </c>
      <c r="N236" s="160">
        <v>3639.2</v>
      </c>
      <c r="O236" s="169">
        <v>3673</v>
      </c>
      <c r="P236" s="169">
        <v>3853</v>
      </c>
    </row>
    <row r="237" spans="2:16" s="26" customFormat="1" ht="61.5" customHeight="1">
      <c r="B237" s="108"/>
      <c r="C237" s="17" t="s">
        <v>198</v>
      </c>
      <c r="D237" s="18" t="s">
        <v>135</v>
      </c>
      <c r="E237" s="19" t="s">
        <v>65</v>
      </c>
      <c r="F237" s="20" t="e">
        <f>F238</f>
        <v>#REF!</v>
      </c>
      <c r="G237" s="20" t="e">
        <f>H237-F237</f>
        <v>#REF!</v>
      </c>
      <c r="H237" s="44" t="e">
        <f>H238</f>
        <v>#REF!</v>
      </c>
      <c r="I237" s="45" t="e">
        <f>I238</f>
        <v>#REF!</v>
      </c>
      <c r="J237" s="22" t="e">
        <f>K237-I237</f>
        <v>#REF!</v>
      </c>
      <c r="K237" s="45" t="e">
        <f>K238</f>
        <v>#REF!</v>
      </c>
      <c r="L237" s="19" t="s">
        <v>43</v>
      </c>
      <c r="M237" s="146" t="s">
        <v>51</v>
      </c>
      <c r="N237" s="160">
        <v>1297.7</v>
      </c>
      <c r="O237" s="169">
        <v>1340</v>
      </c>
      <c r="P237" s="169">
        <v>1340</v>
      </c>
    </row>
    <row r="238" spans="2:16" s="26" customFormat="1" ht="45.75" customHeight="1">
      <c r="B238" s="108"/>
      <c r="C238" s="17" t="s">
        <v>209</v>
      </c>
      <c r="D238" s="18" t="s">
        <v>135</v>
      </c>
      <c r="E238" s="19" t="s">
        <v>71</v>
      </c>
      <c r="F238" s="20" t="e">
        <f>#REF!</f>
        <v>#REF!</v>
      </c>
      <c r="G238" s="20" t="e">
        <f>H238-F238</f>
        <v>#REF!</v>
      </c>
      <c r="H238" s="44" t="e">
        <f>#REF!</f>
        <v>#REF!</v>
      </c>
      <c r="I238" s="45" t="e">
        <f>#REF!</f>
        <v>#REF!</v>
      </c>
      <c r="J238" s="22" t="e">
        <f>K238-I238</f>
        <v>#REF!</v>
      </c>
      <c r="K238" s="45" t="e">
        <f>#REF!</f>
        <v>#REF!</v>
      </c>
      <c r="L238" s="19" t="s">
        <v>43</v>
      </c>
      <c r="M238" s="146" t="s">
        <v>51</v>
      </c>
      <c r="N238" s="160">
        <v>0.1</v>
      </c>
      <c r="O238" s="169">
        <v>0</v>
      </c>
      <c r="P238" s="169">
        <v>0</v>
      </c>
    </row>
    <row r="239" spans="2:16" s="66" customFormat="1" ht="49.5" customHeight="1">
      <c r="B239" s="108" t="s">
        <v>442</v>
      </c>
      <c r="C239" s="39" t="s">
        <v>155</v>
      </c>
      <c r="D239" s="10" t="s">
        <v>241</v>
      </c>
      <c r="E239" s="40"/>
      <c r="F239" s="41"/>
      <c r="G239" s="41"/>
      <c r="H239" s="42"/>
      <c r="I239" s="43"/>
      <c r="J239" s="34"/>
      <c r="K239" s="43"/>
      <c r="L239" s="40"/>
      <c r="M239" s="148"/>
      <c r="N239" s="161">
        <v>414</v>
      </c>
      <c r="O239" s="170">
        <v>419</v>
      </c>
      <c r="P239" s="170">
        <v>434</v>
      </c>
    </row>
    <row r="240" spans="2:16" s="26" customFormat="1" ht="126" customHeight="1">
      <c r="B240" s="108"/>
      <c r="C240" s="73" t="s">
        <v>258</v>
      </c>
      <c r="D240" s="18" t="s">
        <v>136</v>
      </c>
      <c r="E240" s="18">
        <v>100</v>
      </c>
      <c r="F240" s="20"/>
      <c r="G240" s="20"/>
      <c r="H240" s="75"/>
      <c r="I240" s="45"/>
      <c r="J240" s="22"/>
      <c r="K240" s="45"/>
      <c r="L240" s="19" t="s">
        <v>43</v>
      </c>
      <c r="M240" s="146" t="s">
        <v>60</v>
      </c>
      <c r="N240" s="160">
        <v>404</v>
      </c>
      <c r="O240" s="169">
        <v>407</v>
      </c>
      <c r="P240" s="169">
        <v>412</v>
      </c>
    </row>
    <row r="241" spans="2:16" s="26" customFormat="1" ht="80.25" customHeight="1">
      <c r="B241" s="108"/>
      <c r="C241" s="73" t="s">
        <v>210</v>
      </c>
      <c r="D241" s="18" t="s">
        <v>136</v>
      </c>
      <c r="E241" s="18">
        <v>200</v>
      </c>
      <c r="F241" s="20"/>
      <c r="G241" s="20"/>
      <c r="H241" s="75"/>
      <c r="I241" s="45"/>
      <c r="J241" s="22"/>
      <c r="K241" s="45"/>
      <c r="L241" s="19" t="s">
        <v>43</v>
      </c>
      <c r="M241" s="146" t="s">
        <v>60</v>
      </c>
      <c r="N241" s="160">
        <v>10</v>
      </c>
      <c r="O241" s="169">
        <v>12</v>
      </c>
      <c r="P241" s="169">
        <v>22</v>
      </c>
    </row>
    <row r="242" spans="2:16" s="26" customFormat="1" ht="26.25" customHeight="1">
      <c r="B242" s="108" t="s">
        <v>59</v>
      </c>
      <c r="C242" s="90" t="s">
        <v>365</v>
      </c>
      <c r="D242" s="10"/>
      <c r="E242" s="10"/>
      <c r="F242" s="41"/>
      <c r="G242" s="41"/>
      <c r="H242" s="91"/>
      <c r="I242" s="43"/>
      <c r="J242" s="34"/>
      <c r="K242" s="43"/>
      <c r="L242" s="40"/>
      <c r="M242" s="148"/>
      <c r="N242" s="161">
        <v>3580</v>
      </c>
      <c r="O242" s="170">
        <v>3540</v>
      </c>
      <c r="P242" s="170">
        <v>3595</v>
      </c>
    </row>
    <row r="243" spans="2:16" s="26" customFormat="1" ht="35.25" customHeight="1">
      <c r="B243" s="108" t="s">
        <v>443</v>
      </c>
      <c r="C243" s="39" t="s">
        <v>366</v>
      </c>
      <c r="D243" s="10" t="s">
        <v>375</v>
      </c>
      <c r="E243" s="10"/>
      <c r="F243" s="41"/>
      <c r="G243" s="41"/>
      <c r="H243" s="91"/>
      <c r="I243" s="43"/>
      <c r="J243" s="34"/>
      <c r="K243" s="43"/>
      <c r="L243" s="40"/>
      <c r="M243" s="148"/>
      <c r="N243" s="161">
        <v>1220</v>
      </c>
      <c r="O243" s="170">
        <v>1162</v>
      </c>
      <c r="P243" s="170">
        <v>1207</v>
      </c>
    </row>
    <row r="244" spans="2:16" s="26" customFormat="1" ht="27.75" customHeight="1">
      <c r="B244" s="108"/>
      <c r="C244" s="17" t="s">
        <v>367</v>
      </c>
      <c r="D244" s="18" t="s">
        <v>376</v>
      </c>
      <c r="E244" s="18"/>
      <c r="F244" s="20"/>
      <c r="G244" s="20"/>
      <c r="H244" s="75"/>
      <c r="I244" s="45"/>
      <c r="J244" s="22"/>
      <c r="K244" s="45"/>
      <c r="L244" s="19"/>
      <c r="M244" s="146"/>
      <c r="N244" s="160">
        <v>1220</v>
      </c>
      <c r="O244" s="169">
        <v>1162</v>
      </c>
      <c r="P244" s="169">
        <v>1207</v>
      </c>
    </row>
    <row r="245" spans="2:16" s="26" customFormat="1" ht="102.75" customHeight="1">
      <c r="B245" s="108"/>
      <c r="C245" s="17" t="s">
        <v>368</v>
      </c>
      <c r="D245" s="18" t="s">
        <v>377</v>
      </c>
      <c r="E245" s="18">
        <v>100</v>
      </c>
      <c r="F245" s="20"/>
      <c r="G245" s="20"/>
      <c r="H245" s="75"/>
      <c r="I245" s="45"/>
      <c r="J245" s="22"/>
      <c r="K245" s="45"/>
      <c r="L245" s="19" t="s">
        <v>43</v>
      </c>
      <c r="M245" s="146" t="s">
        <v>51</v>
      </c>
      <c r="N245" s="160">
        <v>1138</v>
      </c>
      <c r="O245" s="169">
        <v>1150</v>
      </c>
      <c r="P245" s="169">
        <v>1195</v>
      </c>
    </row>
    <row r="246" spans="2:16" s="26" customFormat="1" ht="67.5" customHeight="1">
      <c r="B246" s="108"/>
      <c r="C246" s="17" t="s">
        <v>369</v>
      </c>
      <c r="D246" s="18" t="s">
        <v>377</v>
      </c>
      <c r="E246" s="18">
        <v>200</v>
      </c>
      <c r="F246" s="20"/>
      <c r="G246" s="20"/>
      <c r="H246" s="75"/>
      <c r="I246" s="45"/>
      <c r="J246" s="22"/>
      <c r="K246" s="45"/>
      <c r="L246" s="19" t="s">
        <v>43</v>
      </c>
      <c r="M246" s="146" t="s">
        <v>51</v>
      </c>
      <c r="N246" s="160">
        <v>82</v>
      </c>
      <c r="O246" s="169">
        <v>12</v>
      </c>
      <c r="P246" s="169">
        <v>12</v>
      </c>
    </row>
    <row r="247" spans="2:16" s="26" customFormat="1" ht="30.75" customHeight="1">
      <c r="B247" s="108" t="s">
        <v>444</v>
      </c>
      <c r="C247" s="39" t="s">
        <v>370</v>
      </c>
      <c r="D247" s="10" t="s">
        <v>374</v>
      </c>
      <c r="E247" s="10"/>
      <c r="F247" s="41"/>
      <c r="G247" s="41"/>
      <c r="H247" s="91"/>
      <c r="I247" s="43"/>
      <c r="J247" s="34"/>
      <c r="K247" s="43"/>
      <c r="L247" s="40"/>
      <c r="M247" s="148"/>
      <c r="N247" s="161">
        <v>2360</v>
      </c>
      <c r="O247" s="170">
        <v>2378</v>
      </c>
      <c r="P247" s="170">
        <v>2388</v>
      </c>
    </row>
    <row r="248" spans="2:16" s="26" customFormat="1" ht="28.5" customHeight="1">
      <c r="B248" s="108"/>
      <c r="C248" s="17" t="s">
        <v>371</v>
      </c>
      <c r="D248" s="18" t="s">
        <v>378</v>
      </c>
      <c r="E248" s="18"/>
      <c r="F248" s="20"/>
      <c r="G248" s="20"/>
      <c r="H248" s="75"/>
      <c r="I248" s="45"/>
      <c r="J248" s="22"/>
      <c r="K248" s="45"/>
      <c r="L248" s="19"/>
      <c r="M248" s="146"/>
      <c r="N248" s="160">
        <v>2360</v>
      </c>
      <c r="O248" s="169">
        <v>2378</v>
      </c>
      <c r="P248" s="169">
        <v>2388</v>
      </c>
    </row>
    <row r="249" spans="2:16" s="26" customFormat="1" ht="102.75" customHeight="1">
      <c r="B249" s="108"/>
      <c r="C249" s="23" t="s">
        <v>372</v>
      </c>
      <c r="D249" s="18" t="s">
        <v>379</v>
      </c>
      <c r="E249" s="18">
        <v>100</v>
      </c>
      <c r="F249" s="20"/>
      <c r="G249" s="20"/>
      <c r="H249" s="75"/>
      <c r="I249" s="45"/>
      <c r="J249" s="22"/>
      <c r="K249" s="45"/>
      <c r="L249" s="19" t="s">
        <v>43</v>
      </c>
      <c r="M249" s="146" t="s">
        <v>44</v>
      </c>
      <c r="N249" s="160">
        <v>993</v>
      </c>
      <c r="O249" s="169">
        <v>1003</v>
      </c>
      <c r="P249" s="169">
        <v>1043</v>
      </c>
    </row>
    <row r="250" spans="2:16" s="26" customFormat="1" ht="67.5" customHeight="1">
      <c r="B250" s="108"/>
      <c r="C250" s="23" t="s">
        <v>373</v>
      </c>
      <c r="D250" s="18" t="s">
        <v>379</v>
      </c>
      <c r="E250" s="18">
        <v>200</v>
      </c>
      <c r="F250" s="20"/>
      <c r="G250" s="20"/>
      <c r="H250" s="75"/>
      <c r="I250" s="45"/>
      <c r="J250" s="22"/>
      <c r="K250" s="45"/>
      <c r="L250" s="19" t="s">
        <v>43</v>
      </c>
      <c r="M250" s="146" t="s">
        <v>44</v>
      </c>
      <c r="N250" s="160">
        <v>1327</v>
      </c>
      <c r="O250" s="169">
        <v>1340</v>
      </c>
      <c r="P250" s="169">
        <v>1340</v>
      </c>
    </row>
    <row r="251" spans="2:16" s="26" customFormat="1" ht="44.25" customHeight="1">
      <c r="B251" s="108"/>
      <c r="C251" s="23" t="s">
        <v>463</v>
      </c>
      <c r="D251" s="18" t="s">
        <v>379</v>
      </c>
      <c r="E251" s="18">
        <v>800</v>
      </c>
      <c r="F251" s="20"/>
      <c r="G251" s="20"/>
      <c r="H251" s="75"/>
      <c r="I251" s="45"/>
      <c r="J251" s="22"/>
      <c r="K251" s="45"/>
      <c r="L251" s="19" t="s">
        <v>43</v>
      </c>
      <c r="M251" s="146" t="s">
        <v>44</v>
      </c>
      <c r="N251" s="160">
        <v>40</v>
      </c>
      <c r="O251" s="169">
        <v>35</v>
      </c>
      <c r="P251" s="169">
        <v>5</v>
      </c>
    </row>
    <row r="252" spans="2:16" s="26" customFormat="1" ht="186.75" customHeight="1" hidden="1">
      <c r="B252" s="109"/>
      <c r="C252" s="73"/>
      <c r="D252" s="111"/>
      <c r="E252" s="111"/>
      <c r="F252" s="112"/>
      <c r="G252" s="112"/>
      <c r="H252" s="113"/>
      <c r="I252" s="114"/>
      <c r="J252" s="114"/>
      <c r="K252" s="114"/>
      <c r="L252" s="111"/>
      <c r="M252" s="111"/>
      <c r="N252" s="121"/>
      <c r="O252" s="172"/>
      <c r="P252" s="172"/>
    </row>
    <row r="253" ht="15">
      <c r="C253" s="110"/>
    </row>
  </sheetData>
  <sheetProtection/>
  <mergeCells count="14">
    <mergeCell ref="B8:B9"/>
    <mergeCell ref="L8:L9"/>
    <mergeCell ref="M8:M9"/>
    <mergeCell ref="C7:N7"/>
    <mergeCell ref="C8:C9"/>
    <mergeCell ref="D8:D9"/>
    <mergeCell ref="E8:E9"/>
    <mergeCell ref="F8:H8"/>
    <mergeCell ref="O8:O9"/>
    <mergeCell ref="P8:P9"/>
    <mergeCell ref="C1:P5"/>
    <mergeCell ref="O7:P7"/>
    <mergeCell ref="I8:K8"/>
    <mergeCell ref="N8:N9"/>
  </mergeCell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2019-12-09T05:56:19Z</cp:lastPrinted>
  <dcterms:modified xsi:type="dcterms:W3CDTF">2020-12-01T08:11:42Z</dcterms:modified>
  <cp:category/>
  <cp:version/>
  <cp:contentType/>
  <cp:contentStatus/>
</cp:coreProperties>
</file>